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 activeTab="1"/>
  </bookViews>
  <sheets>
    <sheet name="GENERAL ABSTRACT OF RECEIPTS" sheetId="1" r:id="rId1"/>
    <sheet name="DETAILS OF REVENUE RECEIPTS" sheetId="2" r:id="rId2"/>
  </sheets>
  <calcPr calcId="124519"/>
</workbook>
</file>

<file path=xl/calcChain.xml><?xml version="1.0" encoding="utf-8"?>
<calcChain xmlns="http://schemas.openxmlformats.org/spreadsheetml/2006/main">
  <c r="C711" i="2"/>
  <c r="B711"/>
  <c r="H119" i="1"/>
  <c r="G119"/>
  <c r="F119"/>
  <c r="E119"/>
  <c r="D40"/>
  <c r="D39"/>
  <c r="I160" l="1"/>
</calcChain>
</file>

<file path=xl/sharedStrings.xml><?xml version="1.0" encoding="utf-8"?>
<sst xmlns="http://schemas.openxmlformats.org/spreadsheetml/2006/main" count="1398" uniqueCount="669">
  <si>
    <t>GENERAL ABSTRACT OF RECEIPTS FOR THE YEAR 2024-25</t>
  </si>
  <si>
    <t xml:space="preserve"> (In Thousands of Rupees)</t>
  </si>
  <si>
    <t>Sectional and Major Head
Classification of Government Transactions</t>
  </si>
  <si>
    <t>Actual                     2022-23</t>
  </si>
  <si>
    <t>Budget 
Estimate 
2023-24</t>
  </si>
  <si>
    <t>Revised 
Estimate
 2023-24</t>
  </si>
  <si>
    <t>Budget 
Estimate 
2024-25</t>
  </si>
  <si>
    <t>C O N S O L I D A T E D    F U N D</t>
  </si>
  <si>
    <t>REVENUE RECEIPTS</t>
  </si>
  <si>
    <t>(A)</t>
  </si>
  <si>
    <t>TAX REVENUE</t>
  </si>
  <si>
    <t>(a)</t>
  </si>
  <si>
    <t>Goods and Services Tax</t>
  </si>
  <si>
    <t>0005</t>
  </si>
  <si>
    <t>Central Goods and Services Tax ( CGST)</t>
  </si>
  <si>
    <t>0006</t>
  </si>
  <si>
    <t>State Goods and Services Tax ( SGST)</t>
  </si>
  <si>
    <t>0008</t>
  </si>
  <si>
    <t>Integrated Goods and Services Tax (IGST)</t>
  </si>
  <si>
    <t>0009</t>
  </si>
  <si>
    <t>Goods and Services Tax Compensation Cess</t>
  </si>
  <si>
    <t>Total</t>
  </si>
  <si>
    <t>(b)</t>
  </si>
  <si>
    <t>Taxes on Income and Expenditure</t>
  </si>
  <si>
    <t>Corporation Tax</t>
  </si>
  <si>
    <t>0021</t>
  </si>
  <si>
    <t>Taxes on Income other than Corporation Tax</t>
  </si>
  <si>
    <t>Other Taxes on Income and Expenditure</t>
  </si>
  <si>
    <t>(c)</t>
  </si>
  <si>
    <t>Taxes on Property, Capital and other  transactions</t>
  </si>
  <si>
    <t>Land Revenue</t>
  </si>
  <si>
    <t>0030</t>
  </si>
  <si>
    <t>Stamps and Registration</t>
  </si>
  <si>
    <t>Taxes on Wealth</t>
  </si>
  <si>
    <t>Taxes on Property, Capital and other transactions</t>
  </si>
  <si>
    <t>(d)</t>
  </si>
  <si>
    <t>Taxes on Commodities and Services other than Goods and Services Tax</t>
  </si>
  <si>
    <t>Customs</t>
  </si>
  <si>
    <t>Union Excise Duties</t>
  </si>
  <si>
    <t>0039</t>
  </si>
  <si>
    <t>State Excise</t>
  </si>
  <si>
    <t>0040</t>
  </si>
  <si>
    <t>Taxes on Sales,  Trade etc.</t>
  </si>
  <si>
    <t>0041</t>
  </si>
  <si>
    <t>Taxes on Vehicles</t>
  </si>
  <si>
    <t>Service Tax</t>
  </si>
  <si>
    <t>0045</t>
  </si>
  <si>
    <t>Other Taxes and Duties on Commodities and Services</t>
  </si>
  <si>
    <t>(B)</t>
  </si>
  <si>
    <t>NON-TAX REVENUE</t>
  </si>
  <si>
    <t>Interest Receipts</t>
  </si>
  <si>
    <t>0049</t>
  </si>
  <si>
    <t>0050</t>
  </si>
  <si>
    <t>Dividends and Profits</t>
  </si>
  <si>
    <t>Other Non Tax Revenue</t>
  </si>
  <si>
    <t>(i)</t>
  </si>
  <si>
    <t>General Services</t>
  </si>
  <si>
    <t>0051</t>
  </si>
  <si>
    <t>Public Service Commission</t>
  </si>
  <si>
    <t>0055</t>
  </si>
  <si>
    <t>Police</t>
  </si>
  <si>
    <t>0056</t>
  </si>
  <si>
    <t>Jails</t>
  </si>
  <si>
    <t>0058</t>
  </si>
  <si>
    <t>Stationery and Printing</t>
  </si>
  <si>
    <t>0059</t>
  </si>
  <si>
    <t>Public Works</t>
  </si>
  <si>
    <t>Other Administrative Services</t>
  </si>
  <si>
    <t>0071</t>
  </si>
  <si>
    <t>Contributions and Recoveries towards</t>
  </si>
  <si>
    <t>Pension and Other Retirement Benefits</t>
  </si>
  <si>
    <t>0075</t>
  </si>
  <si>
    <t>Misc. General Services</t>
  </si>
  <si>
    <t>(ii)</t>
  </si>
  <si>
    <t>Social Services</t>
  </si>
  <si>
    <t>Education, Sports, Art and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</si>
  <si>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</si>
  <si>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</si>
  <si>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</si>
  <si>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</si>
  <si>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</si>
  <si>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</si>
  <si>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and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</si>
  <si>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</si>
  <si>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</si>
  <si>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</si>
  <si>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</si>
  <si>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</si>
  <si>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</si>
  <si>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</si>
  <si>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</si>
  <si>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</si>
  <si>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Warehousing</t>
  </si>
  <si>
    <t>Co-operation</t>
  </si>
  <si>
    <t>Other Rural Development Programme</t>
  </si>
  <si>
    <t>Minor Irrigation</t>
  </si>
  <si>
    <t>Power</t>
  </si>
  <si>
    <t>810</t>
  </si>
  <si>
    <t>Non-conventional sources of energy</t>
  </si>
  <si>
    <t>Village and Small Industries</t>
  </si>
  <si>
    <t>Industries</t>
  </si>
  <si>
    <t>Non-Ferrous, Mining and Metallurgical Industries</t>
  </si>
  <si>
    <t>Road Transport</t>
  </si>
  <si>
    <t>Tourism</t>
  </si>
  <si>
    <t>Other General Economic Services</t>
  </si>
  <si>
    <t>Other Non-Tax Revenue</t>
  </si>
  <si>
    <t>TOTAL REVENUE (A + B)</t>
  </si>
  <si>
    <t>(C)</t>
  </si>
  <si>
    <t>GRANTS-IN-AID AND CONTRIBUTIONS</t>
  </si>
  <si>
    <t>Grants -in- aid from Central Government</t>
  </si>
  <si>
    <t>(E)</t>
  </si>
  <si>
    <t>PUBLIC DEBT</t>
  </si>
  <si>
    <t>Internal Debt of the State Government</t>
  </si>
  <si>
    <t>Loans and Advances from the Central Government</t>
  </si>
  <si>
    <t>(F)</t>
  </si>
  <si>
    <t>LOANS AND ADVANCES (Recoveries)</t>
  </si>
  <si>
    <t>Loans for Medical and Public Health</t>
  </si>
  <si>
    <t>Loans for Co-operation</t>
  </si>
  <si>
    <t>Loans to Government Servants etc.</t>
  </si>
  <si>
    <t>Miscellaneous Loans</t>
  </si>
  <si>
    <t>CAPITAL RECEIPTS</t>
  </si>
  <si>
    <t>CONSOLIDATED FUND OF SIKKIM - RECEIPTS</t>
  </si>
  <si>
    <t>CONTINGENCY   FUND</t>
  </si>
  <si>
    <t>Contingency Fund</t>
  </si>
  <si>
    <t>CONTINGENCY FUND</t>
  </si>
  <si>
    <t>PUBLIC    ACCOUNT</t>
  </si>
  <si>
    <t>(I)</t>
  </si>
  <si>
    <t>SMALL SAVINGS, PROVIDENT FUNDS,  ETC.</t>
  </si>
  <si>
    <t>Provident Funds</t>
  </si>
  <si>
    <t>State Provident Funds</t>
  </si>
  <si>
    <t>Insurance and Pension Funds</t>
  </si>
  <si>
    <t>(J)</t>
  </si>
  <si>
    <t>RESERVE FUNDS</t>
  </si>
  <si>
    <t xml:space="preserve"> (a)</t>
  </si>
  <si>
    <t>Reserve Fund Bearing Interest</t>
  </si>
  <si>
    <t>General and Other Reserve fund</t>
  </si>
  <si>
    <t>Reserve Funds</t>
  </si>
  <si>
    <t>Sinking Funds</t>
  </si>
  <si>
    <t>(K)</t>
  </si>
  <si>
    <t>DEPOSITS AND ADVANCES</t>
  </si>
  <si>
    <t>Deposit Bearing Interest</t>
  </si>
  <si>
    <t>Civil Deposits</t>
  </si>
  <si>
    <t>Other Deposits</t>
  </si>
  <si>
    <t>Deposit Not Bearing Interest</t>
  </si>
  <si>
    <t>(L)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</si>
  <si>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</si>
  <si>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</si>
  <si>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</si>
  <si>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</si>
  <si>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</si>
  <si>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</si>
  <si>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Accounts</t>
  </si>
  <si>
    <t>(M)</t>
  </si>
  <si>
    <t>REMITTANCES</t>
  </si>
  <si>
    <t>Cash Remittances and Adjustments Between Officers Rendering Accounts to the same Accounts Officer</t>
  </si>
  <si>
    <t>PUBLIC ACCOUNT</t>
  </si>
  <si>
    <t>TOTAL STATE RECEIPTS</t>
  </si>
  <si>
    <t>(N)</t>
  </si>
  <si>
    <t>CASH BALANCE</t>
  </si>
  <si>
    <t>Cash Balance</t>
  </si>
  <si>
    <t>OPENING BALANCE</t>
  </si>
  <si>
    <t>GRAND TOTAL</t>
  </si>
  <si>
    <t>DETAILS OF REVENUE RECEIPTS</t>
  </si>
  <si>
    <t>M.H.</t>
  </si>
  <si>
    <t>Central Goods and Services Tax (CGST)</t>
  </si>
  <si>
    <t>Head of Department - Secretary, Finance</t>
  </si>
  <si>
    <t>Share of Net Proceeds Assigned to State</t>
  </si>
  <si>
    <t>Tax Revenue</t>
  </si>
  <si>
    <t>Tax</t>
  </si>
  <si>
    <t>Collections</t>
  </si>
  <si>
    <t>Deduct Refunds</t>
  </si>
  <si>
    <t>Input Tax Credit cross utilisation of SGST and IGST</t>
  </si>
  <si>
    <t>Transfer-in from IGST</t>
  </si>
  <si>
    <t>Transfer-out to IGST</t>
  </si>
  <si>
    <t>Apportionment of IGST- Transfer-in of Tax Component to SGST</t>
  </si>
  <si>
    <t>Apportionment of IGST- Transfer-in of Interest Component to SGST</t>
  </si>
  <si>
    <t>Apportionment of IGST- Transfer-in of Penalty Component to SGST</t>
  </si>
  <si>
    <t>Advance Apportionment from IGST</t>
  </si>
  <si>
    <t>Other Receipts</t>
  </si>
  <si>
    <t>Integrated Goods and Services Tax  (IGST)</t>
  </si>
  <si>
    <t>02</t>
  </si>
  <si>
    <t>GST Compensation cess on Domestic Supply of Goods and Services</t>
  </si>
  <si>
    <t>Cess</t>
  </si>
  <si>
    <t>Collection</t>
  </si>
  <si>
    <t>Share of net proceeds assigned to State</t>
  </si>
  <si>
    <t>Taxes on Income Other than 
Corporation Tax</t>
  </si>
  <si>
    <t>Head of Department - Secretary - Finance</t>
  </si>
  <si>
    <t>Taxes on Professions, Trade, Callings and Employment</t>
  </si>
  <si>
    <t>Head of the Department- Secretary, Land Revenue and Disaster Management</t>
  </si>
  <si>
    <t>Land Revenue/Tax</t>
  </si>
  <si>
    <t>01</t>
  </si>
  <si>
    <t>Receipt from Registration of Property</t>
  </si>
  <si>
    <t>Head of the Department - (i) Secretary, 
Land Revenue and Disaster Management
(ii) Secretary Finance, Revenue and 
Expenditure (iii) Secretary, Law</t>
  </si>
  <si>
    <t xml:space="preserve"> </t>
  </si>
  <si>
    <t>Stamps - Judicial</t>
  </si>
  <si>
    <t>Sale of Stamps (FRED)</t>
  </si>
  <si>
    <t>Stamps - Non - Judicial</t>
  </si>
  <si>
    <t>03</t>
  </si>
  <si>
    <t>Registration Fees</t>
  </si>
  <si>
    <t>Fees for Registering documents</t>
  </si>
  <si>
    <t>Registration of Association/Companies/ Clubs etc. (Law)</t>
  </si>
  <si>
    <t>Registration of Land, Land Rent etc. (LRDMD)</t>
  </si>
  <si>
    <t>Fees for copies of registered documents (LRDMD)</t>
  </si>
  <si>
    <t>Head of Department-Secretary Excise</t>
  </si>
  <si>
    <t>Country Spirits</t>
  </si>
  <si>
    <t>Country Fermented Liquors</t>
  </si>
  <si>
    <t>Foreign Liquors and Spirits</t>
  </si>
  <si>
    <t>Medical and Toilet Preparations Containing Alcohol, Opium, etc.</t>
  </si>
  <si>
    <t>Fines and Confiscations</t>
  </si>
  <si>
    <t>Miscellaneous Receipts</t>
  </si>
  <si>
    <t>Foreign Liquor Bar Licence fee</t>
  </si>
  <si>
    <t>Export Pass Fees</t>
  </si>
  <si>
    <t>Taxes on Sales, Trade etc.</t>
  </si>
  <si>
    <t>Receipts under Central Sales Tax Act</t>
  </si>
  <si>
    <t>Receipts under State Sales Tax Act</t>
  </si>
  <si>
    <t>Trade Tax (VAT)</t>
  </si>
  <si>
    <t>Value Added (VAT) Receipts</t>
  </si>
  <si>
    <t>-</t>
  </si>
  <si>
    <t>Head of Department- (i) Secretary, Transport (ii) DGP</t>
  </si>
  <si>
    <t>Receipts under the State Motor Vehicles</t>
  </si>
  <si>
    <t>Receipt from Motor Vehicles Division</t>
  </si>
  <si>
    <t>Receipt from Police Department</t>
  </si>
  <si>
    <t>Head of Department - (i) Secretary, Land
Revenue and Disaster Management 
(ii) Secretary, Urban Development &amp; 
Housing (iii) Secretary, Finance, Revenue 
and Expenditure (iv) Secretary, Forest, 
Environment and Wild Life Management 
(v) Secretary, Excise</t>
  </si>
  <si>
    <t>Entertainment Tax  (Urban Development)</t>
  </si>
  <si>
    <t>Receipts from Cesses under Other Acts</t>
  </si>
  <si>
    <t>Receipts under the Sikkim Transport Infrastructure Development Fund Act</t>
  </si>
  <si>
    <t>Receipt under the Sikkim Ecology Fund 
and Environment Cess Act</t>
  </si>
  <si>
    <t>Receipt under the Sikkim Educational 
Cess Act</t>
  </si>
  <si>
    <t>Trade Licence fee (Urban Development)</t>
  </si>
  <si>
    <t>Bazar Contract fee (Urban Development)</t>
  </si>
  <si>
    <t>Other Miscellaneous Receipts (Urban Development)</t>
  </si>
  <si>
    <t>Receipt under The Sikkim Irrigation Water Tax Act 2002</t>
  </si>
  <si>
    <t>Deduct - Refunds</t>
  </si>
  <si>
    <t>of which State's Share of Central Taxes</t>
  </si>
  <si>
    <t>of which State's Own Tax Revenue</t>
  </si>
  <si>
    <t>Interest Receipts of State/Union Territory Governments</t>
  </si>
  <si>
    <t>Interest Realised on Investment of Cash  
Balance</t>
  </si>
  <si>
    <t>Non-Tax Revenue</t>
  </si>
  <si>
    <t>Other Receipt</t>
  </si>
  <si>
    <t>Interest realised from Mobilisation of  Advance</t>
  </si>
  <si>
    <t>Interest realised from accounts maintained out side the consolidated fund</t>
  </si>
  <si>
    <t>Dividends from Public Undertakings</t>
  </si>
  <si>
    <t>Head of Department -Secretary, S.P.S.C.</t>
  </si>
  <si>
    <t>State Public Service Commission</t>
  </si>
  <si>
    <t>Examination Fees</t>
  </si>
  <si>
    <t>Head of Department - Director General of 
Police</t>
  </si>
  <si>
    <t>Police Supplied to Other Government</t>
  </si>
  <si>
    <t>Fees, Fines and Forfeiture</t>
  </si>
  <si>
    <t>Receipts under Arms Act</t>
  </si>
  <si>
    <t>Collection by District Authorities</t>
  </si>
  <si>
    <t>Re-imbursement of Expenditure on Police
Check Post</t>
  </si>
  <si>
    <t>Re-imbursement of Expenditure on 
Home Guard</t>
  </si>
  <si>
    <t>Re-imbursement of Expenditure on 
Civil Defence</t>
  </si>
  <si>
    <t>Head of Department, Secretary, Home</t>
  </si>
  <si>
    <t>Miscellaneous Receipt</t>
  </si>
  <si>
    <t xml:space="preserve">Head of Department-Secretary, Printing &amp; Stationery </t>
  </si>
  <si>
    <t>Other Press Receipts</t>
  </si>
  <si>
    <t>Head of Department - (i) Secretary, Roads and Bridges 
(ii) Secretary, Buildings &amp; Housing</t>
  </si>
  <si>
    <t>General</t>
  </si>
  <si>
    <t>Hire Charges of Machinery and Equipment</t>
  </si>
  <si>
    <t>Recovery of percentage charges</t>
  </si>
  <si>
    <t>Roads and Bridges</t>
  </si>
  <si>
    <t>Reimbursement from Highways</t>
  </si>
  <si>
    <t>Agency Charges</t>
  </si>
  <si>
    <t>Public Works (Buildings)</t>
  </si>
  <si>
    <t>Head of Department (i) Registrar General, Sikkim High Court (ii) Secretary, Home (iii) Secretary, Finance 
(iv) C.E.O., Election (v) Secretary, DOP</t>
  </si>
  <si>
    <t>Administration of Justice</t>
  </si>
  <si>
    <t>Fines and Forfeitures</t>
  </si>
  <si>
    <t>Services and Service Fees</t>
  </si>
  <si>
    <t>Election</t>
  </si>
  <si>
    <t>Sale Proceeds of Election forms and Documents</t>
  </si>
  <si>
    <t>Fees, Fines and Forfeitures</t>
  </si>
  <si>
    <t>Reimbursement of Election Expenditure from Election Commission of India</t>
  </si>
  <si>
    <t>Other Services</t>
  </si>
  <si>
    <t>Receipts from the Central Government for Administration of Central Acts and Regulations</t>
  </si>
  <si>
    <t>Emigration Fees</t>
  </si>
  <si>
    <t>Copyright Fees</t>
  </si>
  <si>
    <t>Receipts from Motor Garages, etc. (Home)</t>
  </si>
  <si>
    <t>Receipts from Guest Houses, Government Hostels etc.</t>
  </si>
  <si>
    <t>Passport Fees</t>
  </si>
  <si>
    <t>Receipts under Right to Information Act, 
2005</t>
  </si>
  <si>
    <t>Reimbursement of Expenditure from Kendriya Sainik Board, GoI</t>
  </si>
  <si>
    <t>Other Recepts ( Finance)</t>
  </si>
  <si>
    <t>Sale of law journals, manuals and books</t>
  </si>
  <si>
    <t>Administrative Training Institute</t>
  </si>
  <si>
    <t>Contributions and Recoveries towards Pension and Other Retirement Benefits</t>
  </si>
  <si>
    <t>Civil</t>
  </si>
  <si>
    <t>Subscriptions and Contributions</t>
  </si>
  <si>
    <t>State Lotteries</t>
  </si>
  <si>
    <t>Guarantee Fees</t>
  </si>
  <si>
    <t>Education, Sports, Arts and  Culture</t>
  </si>
  <si>
    <t>Head of Department- (i) Secretary, Education (ii) Secretary, Sports &amp; Youth Affairs, (iii) Secretary, Cultural Affairs &amp; Heritage</t>
  </si>
  <si>
    <t>General Education</t>
  </si>
  <si>
    <t>Elementary Education</t>
  </si>
  <si>
    <t>Secondary Education</t>
  </si>
  <si>
    <t>Tution and Other Fee</t>
  </si>
  <si>
    <t>Text Book Receipts</t>
  </si>
  <si>
    <t>Other Fees</t>
  </si>
  <si>
    <t>University and Higher Education</t>
  </si>
  <si>
    <t>Sports and Youth Services</t>
  </si>
  <si>
    <t>Art and Culture</t>
  </si>
  <si>
    <t>Receipts from Manan Bhawan</t>
  </si>
  <si>
    <t>Celebration of Azadi Ka Amrit Mahotsav</t>
  </si>
  <si>
    <t>Education, Sports, Arts and Culture</t>
  </si>
  <si>
    <t>Head of Department- Secretary, Health and Family Welfare</t>
  </si>
  <si>
    <t>Urban Health Services</t>
  </si>
  <si>
    <t>Receipts from Patients for Hospital and Dispensary Services</t>
  </si>
  <si>
    <t>Rural Health Services</t>
  </si>
  <si>
    <t>Receipts/ Contribution from patients and others</t>
  </si>
  <si>
    <t>Public Health</t>
  </si>
  <si>
    <t>Fees, Fines, etc.</t>
  </si>
  <si>
    <t>Receipts under Prevention of Food Adulteration Act</t>
  </si>
  <si>
    <t>Receipts under Cigarettes and Tobacco Product Act</t>
  </si>
  <si>
    <t>Receipts from Public Health Laboratories</t>
  </si>
  <si>
    <t xml:space="preserve">Head of Department-Secretary, Public Health Engineering </t>
  </si>
  <si>
    <t>Water Supply</t>
  </si>
  <si>
    <t>Receipts from Rural Water Supply Schemes</t>
  </si>
  <si>
    <t>Receipts from Urban Water Supply Schemes</t>
  </si>
  <si>
    <t>Sewerage and Sanitation</t>
  </si>
  <si>
    <t>Receipts from Sewerage Schemes</t>
  </si>
  <si>
    <t>Sanitation Fees (UD &amp; HD)</t>
  </si>
  <si>
    <t>Head of Department- Secretary, Buildings and Housing</t>
  </si>
  <si>
    <t>Government Residential Buildings</t>
  </si>
  <si>
    <t>General Pool Accommodation</t>
  </si>
  <si>
    <t>Licence Fees/Rent</t>
  </si>
  <si>
    <t>Head of Department- Secretary, Urban Development</t>
  </si>
  <si>
    <t>Other Urban Development Schemes</t>
  </si>
  <si>
    <t>Site Salami and Regulation</t>
  </si>
  <si>
    <t>Ground Rent</t>
  </si>
  <si>
    <t>Parking Fees</t>
  </si>
  <si>
    <t>Rent from Premises</t>
  </si>
  <si>
    <t>Ropeways</t>
  </si>
  <si>
    <t>Head of Department- Secretary, Information &amp; Public Relations</t>
  </si>
  <si>
    <t>Others</t>
  </si>
  <si>
    <t xml:space="preserve">Receipts from Advertising and Visual Publicity
</t>
  </si>
  <si>
    <t>Receipts from other Publications</t>
  </si>
  <si>
    <t>Head of Department- Secretary, Labour</t>
  </si>
  <si>
    <t>Fees for Registration of Trade Union</t>
  </si>
  <si>
    <t>Head of Department- Secretary, Social Justice and Welfare</t>
  </si>
  <si>
    <t>Other Social Security and Welfare</t>
  </si>
  <si>
    <t>Rent from Working Women's Hostel, Deorali Gangtok</t>
  </si>
  <si>
    <t>Other Misc. Receipts</t>
  </si>
  <si>
    <t>Head of Department- Secretary, 
Ecclesiastical</t>
  </si>
  <si>
    <t>Head of Department- Secretary, Agriculture  and Secretary, Horticulture Development</t>
  </si>
  <si>
    <t>Receipts from Agriculture Farms</t>
  </si>
  <si>
    <t>Agriculture</t>
  </si>
  <si>
    <t>Horticulture</t>
  </si>
  <si>
    <t>Head of Department- Secretary, Animal Husbandry and Veterinary Services</t>
  </si>
  <si>
    <t>Receipts from Cattle and Buffalo Development</t>
  </si>
  <si>
    <t>Receipts from Poultry Development</t>
  </si>
  <si>
    <t>Receipts from Sheep and Wool Development</t>
  </si>
  <si>
    <t>Receipts from Piggery Development</t>
  </si>
  <si>
    <t>Other Miscellaneous Receipts</t>
  </si>
  <si>
    <t>License Fees, Fines etc</t>
  </si>
  <si>
    <t>Sale of Fish, Fish Seeds etc.</t>
  </si>
  <si>
    <t>Head of Department- Secretary, Forest and Environment</t>
  </si>
  <si>
    <t>Forestry</t>
  </si>
  <si>
    <t>Sale of Timber and Other Forest 
Produce</t>
  </si>
  <si>
    <t>Receipt from Utilisation Circle</t>
  </si>
  <si>
    <t>Receipt from Territorial Circle</t>
  </si>
  <si>
    <t xml:space="preserve">Direct Receipts generated from Sale of Timber and Other Forest produce and collected by all Territorial Offices </t>
  </si>
  <si>
    <t>Indirect Receipts generated from Offset Price of temporary collection of sand/ stone/ stone chips/ stone aggregate and other Miscellaneous fees/ charges etc. collected by all territorial offices</t>
  </si>
  <si>
    <t>Indirect Receipts generated from Penalties levied and collected by all Territoral Offices</t>
  </si>
  <si>
    <t>Receipts generated from Royalties adjusted/ deposited by other Departments/ Agencies etc.</t>
  </si>
  <si>
    <t>Receipt from Sericulture Activities</t>
  </si>
  <si>
    <t>Royalties from Forest Produces</t>
  </si>
  <si>
    <t>Timber</t>
  </si>
  <si>
    <t>Receipt from Ecosystem Services</t>
  </si>
  <si>
    <t>Environmental Forestry and Wild Life</t>
  </si>
  <si>
    <t>Zoological Park</t>
  </si>
  <si>
    <t>Receipts from Himalayan Zoological Park, Bulbulay</t>
  </si>
  <si>
    <t>Public Gardens</t>
  </si>
  <si>
    <t>Receipts from Epica Garden, Saramsa</t>
  </si>
  <si>
    <t>Receipts from Rongnichu Water Garden</t>
  </si>
  <si>
    <t>Receipts from Jawaharlal Nehru Botanical Garden, Rumtek</t>
  </si>
  <si>
    <t>Receipts from  Wildlife Sanctuaries</t>
  </si>
  <si>
    <t>Fees and Fines from Territorial Circle</t>
  </si>
  <si>
    <t>Receipts Generated from penalties levied and collected by all Wildlife Offices</t>
  </si>
  <si>
    <t>Receipts from Khangchendzonga National Park</t>
  </si>
  <si>
    <t>Receipts from Eco-tourism</t>
  </si>
  <si>
    <t>Plantations</t>
  </si>
  <si>
    <t>Department-Secretary, Commerce and Industries</t>
  </si>
  <si>
    <t>Tea</t>
  </si>
  <si>
    <t>Sale Proceeds from Plantation Products, etc.</t>
  </si>
  <si>
    <t>Food, Storage and Warehousing</t>
  </si>
  <si>
    <t>Head of Department- Secretary, Food and Civil Supplies</t>
  </si>
  <si>
    <t>Food</t>
  </si>
  <si>
    <t>Head of Department-Secretary, Co-operation</t>
  </si>
  <si>
    <t>Audit Fees</t>
  </si>
  <si>
    <t>Head of Department - Secretary, Rural Development</t>
  </si>
  <si>
    <t>Sale of Tender Documents and Other Miscellaneous Receipts</t>
  </si>
  <si>
    <t>Head of Department- Secretary, Water Resources</t>
  </si>
  <si>
    <t>Head of Department- Secretary, Power</t>
  </si>
  <si>
    <t>Hydel Generation</t>
  </si>
  <si>
    <t>Sale of Power</t>
  </si>
  <si>
    <t>MH</t>
  </si>
  <si>
    <t>Non Conventional Sources of Energy</t>
  </si>
  <si>
    <t>Wind</t>
  </si>
  <si>
    <t>Head of Department- Secretary, Commerce and  Industries</t>
  </si>
  <si>
    <t>Small Scale Industries</t>
  </si>
  <si>
    <t>Government Institute of Cottage Industries- Sale Proceeds</t>
  </si>
  <si>
    <t>Head of Department- 
(i) Secretary, Information Technology 
(ii)  Secretary, Commerce and Industries</t>
  </si>
  <si>
    <t>Telecommunication and Electronic Industries</t>
  </si>
  <si>
    <t>Receipt under IT Programmes</t>
  </si>
  <si>
    <t>Consumer Industries</t>
  </si>
  <si>
    <t>Receipt under Industrial Development Fund</t>
  </si>
  <si>
    <t>Non-Ferrous Mining and Metallurgical Industries</t>
  </si>
  <si>
    <t>Head of Department- Secretary, Mines and Geology</t>
  </si>
  <si>
    <t>Mineral Fees, Royalty and Rent</t>
  </si>
  <si>
    <t>Head of Department-Secretary, Transport</t>
  </si>
  <si>
    <t>Sikkim Nationalised Transport</t>
  </si>
  <si>
    <t>Freight</t>
  </si>
  <si>
    <t>Passenger Fare</t>
  </si>
  <si>
    <t>Other Misc Items</t>
  </si>
  <si>
    <t>Head of Department-Secretary, Tourism</t>
  </si>
  <si>
    <t>Rent and Catering Receipts</t>
  </si>
  <si>
    <t>Head of Department -Secretary, Food and Civil Supplies</t>
  </si>
  <si>
    <t>Fees for Registration of Trade Marks</t>
  </si>
  <si>
    <t>Fees for Stamping Weights and Measures</t>
  </si>
  <si>
    <t>Grants-in-aid from Central Govt.</t>
  </si>
  <si>
    <t>Grants for Centrally Sponsored Plan Schemes</t>
  </si>
  <si>
    <t>Centrally Sponsored Schemes</t>
  </si>
  <si>
    <t>Central Assistance/ Share</t>
  </si>
  <si>
    <t>Core of the Core Schemes</t>
  </si>
  <si>
    <t>National Social Assistance Programme</t>
  </si>
  <si>
    <t xml:space="preserve">Mahatma Gandhi  National Rural Employment Guarantee Programme </t>
  </si>
  <si>
    <t>Umbrella Scheme for Development of Scheduled Castes</t>
  </si>
  <si>
    <t>Special Central Assistance</t>
  </si>
  <si>
    <t>Civil Rights, Educational Empowerment, Infrastructure Development, Livelihoods</t>
  </si>
  <si>
    <t>Umbrella Scheme for Development of Scheduled Tribes</t>
  </si>
  <si>
    <t>Tribal Education</t>
  </si>
  <si>
    <t>Van Bandhu Kalyan Yojana</t>
  </si>
  <si>
    <t>Umbrella Programme for Development of Minorities</t>
  </si>
  <si>
    <t>Education Scheme for Madrasas and Minorities</t>
  </si>
  <si>
    <t>Pradhan Mantri Jan Vikas Karyakaram (PMJVK)</t>
  </si>
  <si>
    <t>Umbrella Scheme for Development other Vulnerable Groups</t>
  </si>
  <si>
    <t>Schemes for Backward Classes</t>
  </si>
  <si>
    <t>Schemes for Differently-abled persons</t>
  </si>
  <si>
    <t>National Policy on Prevention of Alcoholism and Drug Abuse</t>
  </si>
  <si>
    <t>National Action Plan for Senior Citizens (NAPSrC)</t>
  </si>
  <si>
    <t>Core Schemes</t>
  </si>
  <si>
    <t>Green Revolution (Krishi Unnati Schemes and Rashtriya Krishi Vikas Yojana)</t>
  </si>
  <si>
    <t>Horticulture mission for North Eastern and Himalayan States</t>
  </si>
  <si>
    <t>National Bamboo Mission</t>
  </si>
  <si>
    <t>Blue Revolution (Integrated Development of Fisheries)</t>
  </si>
  <si>
    <t>Integrated Development of Fisheries</t>
  </si>
  <si>
    <t>Pradhan Mantri Matsya Sampada Yojana (PMMSY)</t>
  </si>
  <si>
    <t>Pradhan Mantri Krishi Sinchai Yojana</t>
  </si>
  <si>
    <t>Rationalisation of Minor Irrigation  Statistics</t>
  </si>
  <si>
    <t>Spring Shed Management Programme</t>
  </si>
  <si>
    <t>Pradhan Mantri Gram Sadak Yojana (PMGSY)</t>
  </si>
  <si>
    <t>Pradhan Mantri Awas Yojana (PMAY)</t>
  </si>
  <si>
    <t>PMAY-Rural</t>
  </si>
  <si>
    <t>PMAY-Urban</t>
  </si>
  <si>
    <t>Jal Jeewan Mission (JJM)</t>
  </si>
  <si>
    <t>Swachh Bharat Mission (SBM)</t>
  </si>
  <si>
    <t>SBM-Rural</t>
  </si>
  <si>
    <t>SBM-Urban</t>
  </si>
  <si>
    <t>National Health Mission (NHM)</t>
  </si>
  <si>
    <t>National  Rural Health Mission</t>
  </si>
  <si>
    <t>National Mission on AYUSH</t>
  </si>
  <si>
    <t>Family Welfare</t>
  </si>
  <si>
    <t>Infrastructure Maintenance- Family Welfare</t>
  </si>
  <si>
    <t>National Education Mission (NEM)</t>
  </si>
  <si>
    <t>Teachers Training and Adult Education</t>
  </si>
  <si>
    <t>Rashtriya Ucchatar Shiksha Abhiyan</t>
  </si>
  <si>
    <t>Samagra Siksha</t>
  </si>
  <si>
    <t>PM- SHRI</t>
  </si>
  <si>
    <t>PM- USHA</t>
  </si>
  <si>
    <t>Pradhan Mantri Poshan Shakti Nirman</t>
  </si>
  <si>
    <t>Mission for Protection and Empowerment for Women</t>
  </si>
  <si>
    <t>Schemes funded from Nirbhaya Fund</t>
  </si>
  <si>
    <t>National Livelihood Mission- Ajeevika</t>
  </si>
  <si>
    <t>National Rural Livelihood Mission</t>
  </si>
  <si>
    <t>National Urban Livelihood Mission</t>
  </si>
  <si>
    <t>Jobs and Skill Development</t>
  </si>
  <si>
    <t>Employment Generation Programmes</t>
  </si>
  <si>
    <t>Pradhan Mantri Kaushal Vikas Yojna</t>
  </si>
  <si>
    <t>Strengthening of Infrastructure for Institutional Training</t>
  </si>
  <si>
    <t>Environment, Forestry and Wildlife (EFWL)</t>
  </si>
  <si>
    <t>National Mission for a Green India</t>
  </si>
  <si>
    <t>Integrated Development of Wildlife Habitats</t>
  </si>
  <si>
    <t>Conservation of Natural Resources and 
Ecosystems</t>
  </si>
  <si>
    <t>Urban Rejuvenation Mission (AMRUT) and  Smart Cities Mission</t>
  </si>
  <si>
    <t>Urban Rejuvenation Mission (AMRUT) and  Smart Cities Mission)</t>
  </si>
  <si>
    <t xml:space="preserve">Modernization of Police Forces </t>
  </si>
  <si>
    <t>Infrastructure Facilities for Judiciary</t>
  </si>
  <si>
    <t>Border Area Development Programme</t>
  </si>
  <si>
    <t>Shyama Prasad Mukherjee Rurban Mission</t>
  </si>
  <si>
    <t>Prime Minister Formalisation of Micro Food Processing Enterprises Scheme (PMFME)</t>
  </si>
  <si>
    <t>Rashtriya Gram Swaraj Abhiyan (RGSA)</t>
  </si>
  <si>
    <t>National River Conservation Programme- Other Basins</t>
  </si>
  <si>
    <t>Development Programmes</t>
  </si>
  <si>
    <t>Livestock Insurance Scheme</t>
  </si>
  <si>
    <t>Sub-Mission on Feed and Fodder Development</t>
  </si>
  <si>
    <t>Integrated Sample Survey for Estimation of Production of Major Livestock Product</t>
  </si>
  <si>
    <t xml:space="preserve">Sub-Mission on Skill Development, Technology Transfer and Extension </t>
  </si>
  <si>
    <t>Veterinary Council</t>
  </si>
  <si>
    <t>Sub-Mission on Breed Development of Livestock and Poultry</t>
  </si>
  <si>
    <t>Livestock Census</t>
  </si>
  <si>
    <t>National Livestock Mission</t>
  </si>
  <si>
    <t>Poultry Development (NLM)</t>
  </si>
  <si>
    <t>Small Remnant</t>
  </si>
  <si>
    <t>Induction of Pig Germplasm in Government Pig Farms</t>
  </si>
  <si>
    <t>Saksham Anganwadi and Poshan 2.0</t>
  </si>
  <si>
    <t>Anganwadi Services</t>
  </si>
  <si>
    <t>National Nutrition Mission</t>
  </si>
  <si>
    <t>Scheme for Adolescent Girls</t>
  </si>
  <si>
    <t>Mission VATSALYA</t>
  </si>
  <si>
    <t>Integrated Child Protection Scheme</t>
  </si>
  <si>
    <t>Child Helpline</t>
  </si>
  <si>
    <t>Mission Shakti</t>
  </si>
  <si>
    <t>SAMBAL- Beti Bachao Beti Padhao</t>
  </si>
  <si>
    <t>SAMBAL- One Stop Crisis Centre</t>
  </si>
  <si>
    <t>SAMARTHYA-Pradhan Mantri Matru Vandana Yojana</t>
  </si>
  <si>
    <t xml:space="preserve">SAMBAL- Nari Adalat </t>
  </si>
  <si>
    <t xml:space="preserve">SAMARTHYA- Hub for Empowerment of Women </t>
  </si>
  <si>
    <t xml:space="preserve">SAMARTHYA- PALNA- National Creche Scheme </t>
  </si>
  <si>
    <t xml:space="preserve">SAMARTHYA-Sakhi Niwas </t>
  </si>
  <si>
    <t>SAMARTHYA-Shakti Sadan</t>
  </si>
  <si>
    <t xml:space="preserve">SAMBAL-Women Helpline </t>
  </si>
  <si>
    <t>SAMBAL-Working Women's Hostel</t>
  </si>
  <si>
    <t>Pradhan Mantri Ayushman Bharat Health Infrastructure Mission</t>
  </si>
  <si>
    <t>Krishoniti Yojana</t>
  </si>
  <si>
    <t>Edible Oil- Oil Seeds</t>
  </si>
  <si>
    <t>Seed and Planting Material</t>
  </si>
  <si>
    <t>Digital Agriculture</t>
  </si>
  <si>
    <t>Agriculture Extention</t>
  </si>
  <si>
    <t>Agriculture Census and Statistics</t>
  </si>
  <si>
    <t>Food and Nutrition Security</t>
  </si>
  <si>
    <t>Horticulture Mission for North East &amp; Himalayan States</t>
  </si>
  <si>
    <t xml:space="preserve">National Bamboo Mission </t>
  </si>
  <si>
    <t xml:space="preserve">Mission Organic Value Chain Development for NER </t>
  </si>
  <si>
    <t>Rashtriya Krishi Vikash Yojna</t>
  </si>
  <si>
    <t>RKVY</t>
  </si>
  <si>
    <t>Rainfed Area Development</t>
  </si>
  <si>
    <t>National Mission on Management of Soil Health and Fertility</t>
  </si>
  <si>
    <t>Paramparagat Krishi Vikash Yojana</t>
  </si>
  <si>
    <t>Pradhan Mantri Krishi Sinchayee Yojana (PMKSY)</t>
  </si>
  <si>
    <t>Sub-Mission on Agriculture Mechanization</t>
  </si>
  <si>
    <t>Per Drop More Crop</t>
  </si>
  <si>
    <t>Agro Forestry</t>
  </si>
  <si>
    <t>Digitalization of Primary Agriculture Cooperative Societies</t>
  </si>
  <si>
    <t>Assistance to States Agencies for Intra-State Movement of Foodgrains and FPS Dealers Margin under NFSA</t>
  </si>
  <si>
    <t>National Livestock Health and Disease Control Programme</t>
  </si>
  <si>
    <t xml:space="preserve">Animal Diseases Surveillance (ASCAD) </t>
  </si>
  <si>
    <t xml:space="preserve">Mobile Vet Unit    </t>
  </si>
  <si>
    <t xml:space="preserve">Veterinary Council </t>
  </si>
  <si>
    <t>Human Resource in Health and Medical Education under NHM</t>
  </si>
  <si>
    <t>Establishment of New Colleges of Nursing in co-location with Medical Colleges</t>
  </si>
  <si>
    <t>Centrally Sponsored Project for Strengthening of Cooperatives through IT Interventions</t>
  </si>
  <si>
    <t>Computerization of offices of Registrar of Cooperative Societies (Central Scheme)</t>
  </si>
  <si>
    <t xml:space="preserve">Computerization of Office of Registrar of Co-operative Societies for Software </t>
  </si>
  <si>
    <t>Scheme for Modernization and Reforms through Technology in Public Distribution System (SMART-PDS)</t>
  </si>
  <si>
    <t>Finance Commission Grants</t>
  </si>
  <si>
    <t>Post Devolution Revenue Deficit Grant</t>
  </si>
  <si>
    <t>Grants for Rural Local Bodies</t>
  </si>
  <si>
    <t>Basic Grants</t>
  </si>
  <si>
    <t>Grants under 15th FC</t>
  </si>
  <si>
    <t>Grants for Urban Local Bodies</t>
  </si>
  <si>
    <t>Grants in Aid for State Disaster Response Fund</t>
  </si>
  <si>
    <t>State Disaster Response Fund</t>
  </si>
  <si>
    <t>Grants in Aid for State Disaster Mitigation Fund</t>
  </si>
  <si>
    <t>State Disaster Mitigation Fund</t>
  </si>
  <si>
    <t>Other Transfer/Grants to States/Union Territories with Legislatures</t>
  </si>
  <si>
    <t xml:space="preserve">Central Pool of Resources for North East Region </t>
  </si>
  <si>
    <t>Schemes of North Eastern Council</t>
  </si>
  <si>
    <t>Grants under proviso to Article 275 (1) of the Constitution</t>
  </si>
  <si>
    <t>Special Central Assistance for Tribal Sub-Plan</t>
  </si>
  <si>
    <t>Grant towards Contribution to National Disaster Response Fund (NDRF)</t>
  </si>
  <si>
    <t>Grants from Central Road Fund</t>
  </si>
  <si>
    <t>Special  Assistance</t>
  </si>
  <si>
    <t>Tribal Research Institute</t>
  </si>
  <si>
    <t>Development of Museums</t>
  </si>
  <si>
    <t>Externally Aided Projects</t>
  </si>
  <si>
    <t>Strengthening of PDS Operations</t>
  </si>
  <si>
    <t>Disaster Management Authorities</t>
  </si>
  <si>
    <t>Construction of Intermediate Food Storage Godowns (Central Share)</t>
  </si>
  <si>
    <t>National Sample Survey Organisation</t>
  </si>
  <si>
    <t>Construction of Working Standard Laboratory</t>
  </si>
  <si>
    <t>Projects/Schemes for the benefit of N.E. Region and Sikkim</t>
  </si>
  <si>
    <t>Institutional Support for Development and Marketing of Tribal Products/ Produce</t>
  </si>
  <si>
    <t>Schemes funded under NFDB &amp; Power Developers</t>
  </si>
  <si>
    <t xml:space="preserve">SECURE Himalayas </t>
  </si>
  <si>
    <t>Unique Identification Authority</t>
  </si>
  <si>
    <t>Ne-VA (e-Vidhan) Project</t>
  </si>
  <si>
    <t>Grant-in-aid for Creation of Capital Assets</t>
  </si>
  <si>
    <t>Miscellaneous Grants</t>
  </si>
  <si>
    <t>National Apprenticeship Promotion Scheme</t>
  </si>
  <si>
    <t>Infrastructure Development Fund</t>
  </si>
  <si>
    <t>Livestock Health and Disease Control Programme</t>
  </si>
  <si>
    <t>Development of Libraries and Archives</t>
  </si>
  <si>
    <t xml:space="preserve">Compensation for loss of revenue arising out of implementation of GST </t>
  </si>
  <si>
    <t>Deduct Receipts</t>
  </si>
  <si>
    <t>Grants in aid from Central Govt.</t>
  </si>
  <si>
    <t>Internal Debt of the State Govt.</t>
  </si>
  <si>
    <t>Head of Department -Secretary, Finance</t>
  </si>
  <si>
    <t>Market Loans</t>
  </si>
  <si>
    <t>Market Loans Bearing Interest</t>
  </si>
  <si>
    <t>Loans from National Bank for Agriculture and Rural Development</t>
  </si>
  <si>
    <t>Loan  for Rural Infrastructural Development</t>
  </si>
  <si>
    <t>NABARD Loans</t>
  </si>
  <si>
    <t>SIDBI Loans</t>
  </si>
  <si>
    <t>Loans from other Institutions</t>
  </si>
  <si>
    <t>Loans and Advances from the Central Govt.</t>
  </si>
  <si>
    <t>House Building Advances</t>
  </si>
  <si>
    <t xml:space="preserve">Other Loans for States/Union  Territory with Legislature Schemes </t>
  </si>
  <si>
    <t>Block Loans</t>
  </si>
  <si>
    <t>Scheme for special assistance as Loan to States for Capital Expenditure</t>
  </si>
  <si>
    <t>Other Loans</t>
  </si>
  <si>
    <t xml:space="preserve">Loans for Co-operation </t>
  </si>
  <si>
    <t>Loans to other Co-operatives</t>
  </si>
  <si>
    <t>Loans to Govt. Servants</t>
  </si>
  <si>
    <t>Head of Department- Secretary, Finance</t>
  </si>
  <si>
    <t>House Building Advances to Government Servants</t>
  </si>
  <si>
    <t>Loans and Advances</t>
  </si>
  <si>
    <t xml:space="preserve">Loans to Govt. Servants  </t>
  </si>
  <si>
    <t>General Provident Funds</t>
  </si>
  <si>
    <t>State Government Insurance Fund</t>
  </si>
  <si>
    <t>State Government Employees' Group 
Insurance Scheme</t>
  </si>
  <si>
    <t>Insurance Fund</t>
  </si>
  <si>
    <t>Saving Fund</t>
  </si>
  <si>
    <t>General and Other Reserve Fund</t>
  </si>
  <si>
    <t>State Compensatory Afforestation Fund (SCAF)</t>
  </si>
  <si>
    <t>Compensatory Afforestation</t>
  </si>
  <si>
    <t>Catchment Area Treatment Plan</t>
  </si>
  <si>
    <t>Integrated Wildlife Management Plan</t>
  </si>
  <si>
    <t>Net Present Value of Forest Land</t>
  </si>
  <si>
    <t>Interest</t>
  </si>
  <si>
    <t>Appropriation for reduction or Avoidance of Debt</t>
  </si>
  <si>
    <t>General and other Reserve fund</t>
  </si>
  <si>
    <t>Guarantee Redemption Fund</t>
  </si>
  <si>
    <t>Other Funds</t>
  </si>
  <si>
    <t>Sikkim Transport Infrastructure Development Fund</t>
  </si>
  <si>
    <t>Sikkim Ecology Fund</t>
  </si>
  <si>
    <t>Sikkim Electricity Regulatory Commission Fund</t>
  </si>
  <si>
    <t>Special Development Fund (Lottery)</t>
  </si>
  <si>
    <t>State Energy Conservation Fund</t>
  </si>
  <si>
    <t>Other Funds-Investment Account</t>
  </si>
  <si>
    <t>Civil Deposit</t>
  </si>
  <si>
    <t>State Compensatory Afforestation Deposit</t>
  </si>
  <si>
    <t>Defined Contribution Pension Scheme for Government Employees</t>
  </si>
  <si>
    <t>Government Servants Contributions under 
Tier-I</t>
  </si>
  <si>
    <t xml:space="preserve">Contribution of AIS Officers </t>
  </si>
  <si>
    <t>Contribution of State Govt. employees</t>
  </si>
  <si>
    <t>Revenue Deposit</t>
  </si>
  <si>
    <t>Security Deposits</t>
  </si>
  <si>
    <t>Civil Court Deposits</t>
  </si>
  <si>
    <t>Public Works Deposits</t>
  </si>
  <si>
    <t>Forest Deposits</t>
  </si>
  <si>
    <t>Deposit under various Central and State Acts</t>
  </si>
  <si>
    <t>Deposits under Section 4(a) of the Lottery (Regulation) Act, 1998</t>
  </si>
  <si>
    <t xml:space="preserve">Deposits for work done for Public bodies or private individuals </t>
  </si>
  <si>
    <t>Deposits in Connection with Elections</t>
  </si>
  <si>
    <t>Deposits made by Candidates for State/ Union Territory Legislature</t>
  </si>
  <si>
    <t>Deposits made by Candidates for Parliament</t>
  </si>
  <si>
    <t>Subventions from Central Road Fund</t>
  </si>
  <si>
    <t>Pay and Accounts Office-Suspense</t>
  </si>
  <si>
    <t>Suspense Accounts (Civil)</t>
  </si>
  <si>
    <t>Tax Deducted at Source (TDS) Suspense</t>
  </si>
  <si>
    <t>A.I.S.Officers Group Insurance Schemes  Subscriptions</t>
  </si>
  <si>
    <t>Departmental Cheques</t>
  </si>
  <si>
    <t>Treasury Cheques</t>
  </si>
  <si>
    <t>Miscellaneous Govt. Accounts</t>
  </si>
  <si>
    <t>Write Off from Heads of Account Closing to Balance</t>
  </si>
  <si>
    <t>Cash Remittances and Adjustments Between Officers Rendering Accounts to the Same Accounts Officer</t>
  </si>
  <si>
    <t>Public Works Remittances</t>
  </si>
  <si>
    <t>Forest Remittances</t>
  </si>
  <si>
    <t>Other Departmental Remittances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</si>
</sst>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##"/>
    <numFmt numFmtId="165" formatCode="_-* #,##0.00\ _k_r_-;\-* #,##0.00\ _k_r_-;_-* &quot;-&quot;??\ _k_r_-;_-@_-"/>
    <numFmt numFmtId="166" formatCode="_(* #,##0.00_);_(* \(#,##0.00\);_(* &quot;-&quot;??_);_(@_)"/>
    <numFmt numFmtId="167" formatCode="0;[Red]0"/>
    <numFmt numFmtId="168" formatCode="00##"/>
    <numFmt numFmtId="169" formatCode="0#"/>
    <numFmt numFmtId="170" formatCode="0###"/>
    <numFmt numFmtId="171" formatCode="_-* #,##0\ _k_r_-;\-* #,##0\ _k_r_-;_-* &quot;-&quot;??\ _k_r_-;_-@_-"/>
    <numFmt numFmtId="172" formatCode="#,##0_ ;\-#,##0\ "/>
    <numFmt numFmtId="173" formatCode="0_ ;\-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4">
    <xf numFmtId="0" fontId="0" fillId="0" borderId="0" xfId="0"/>
    <xf numFmtId="0" fontId="3" fillId="0" borderId="0" xfId="1" applyNumberFormat="1" applyFont="1" applyFill="1" applyAlignment="1" applyProtection="1">
      <alignment horizontal="right" vertical="center" wrapText="1"/>
    </xf>
    <xf numFmtId="0" fontId="3" fillId="0" borderId="0" xfId="1" applyNumberFormat="1" applyFont="1" applyFill="1" applyAlignment="1" applyProtection="1">
      <alignment horizontal="right" wrapText="1"/>
    </xf>
    <xf numFmtId="165" fontId="3" fillId="0" borderId="0" xfId="1" applyNumberFormat="1" applyFont="1" applyFill="1" applyAlignment="1" applyProtection="1">
      <alignment horizontal="right" vertical="center" wrapText="1"/>
    </xf>
    <xf numFmtId="0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0" xfId="1" applyNumberFormat="1" applyFont="1" applyFill="1" applyBorder="1" applyAlignment="1" applyProtection="1">
      <alignment horizontal="right" vertical="center"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165" fontId="3" fillId="0" borderId="0" xfId="1" applyNumberFormat="1" applyFont="1" applyFill="1" applyAlignment="1">
      <alignment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165" fontId="3" fillId="0" borderId="3" xfId="1" applyNumberFormat="1" applyFont="1" applyFill="1" applyBorder="1" applyAlignment="1" applyProtection="1">
      <alignment horizontal="right" wrapText="1"/>
    </xf>
    <xf numFmtId="167" fontId="3" fillId="0" borderId="0" xfId="1" applyNumberFormat="1" applyFont="1" applyFill="1" applyBorder="1" applyAlignment="1" applyProtection="1">
      <alignment horizontal="right" vertical="center" wrapText="1"/>
    </xf>
    <xf numFmtId="167" fontId="3" fillId="0" borderId="0" xfId="1" applyNumberFormat="1" applyFont="1" applyFill="1" applyBorder="1" applyAlignment="1" applyProtection="1">
      <alignment horizontal="right" wrapText="1"/>
    </xf>
    <xf numFmtId="165" fontId="3" fillId="0" borderId="0" xfId="1" applyNumberFormat="1" applyFont="1" applyFill="1" applyBorder="1" applyAlignment="1" applyProtection="1">
      <alignment horizontal="right" vertical="center" wrapText="1"/>
    </xf>
    <xf numFmtId="0" fontId="3" fillId="0" borderId="1" xfId="2" applyNumberFormat="1" applyFont="1" applyFill="1" applyBorder="1" applyAlignment="1">
      <alignment horizontal="center" vertical="top" wrapText="1"/>
    </xf>
    <xf numFmtId="49" fontId="3" fillId="0" borderId="1" xfId="2" applyNumberFormat="1" applyFont="1" applyFill="1" applyBorder="1" applyAlignment="1">
      <alignment horizontal="right" vertical="top" wrapText="1"/>
    </xf>
    <xf numFmtId="0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right" wrapText="1"/>
    </xf>
    <xf numFmtId="0" fontId="3" fillId="0" borderId="0" xfId="2" applyNumberFormat="1" applyFont="1" applyFill="1" applyAlignment="1">
      <alignment horizontal="right" wrapText="1"/>
    </xf>
    <xf numFmtId="0" fontId="7" fillId="0" borderId="1" xfId="2" applyNumberFormat="1" applyFont="1" applyFill="1" applyBorder="1" applyAlignment="1">
      <alignment wrapText="1"/>
    </xf>
    <xf numFmtId="0" fontId="7" fillId="0" borderId="1" xfId="2" applyNumberFormat="1" applyFont="1" applyFill="1" applyBorder="1" applyAlignment="1">
      <alignment horizontal="right"/>
    </xf>
    <xf numFmtId="0" fontId="3" fillId="0" borderId="0" xfId="2" applyNumberFormat="1" applyFont="1" applyFill="1" applyAlignment="1">
      <alignment horizontal="center" vertical="center" wrapText="1"/>
    </xf>
    <xf numFmtId="164" fontId="4" fillId="0" borderId="0" xfId="2" quotePrefix="1" applyNumberFormat="1" applyFont="1" applyFill="1" applyAlignment="1">
      <alignment horizontal="right" vertical="center" wrapText="1"/>
    </xf>
    <xf numFmtId="0" fontId="4" fillId="0" borderId="0" xfId="2" applyNumberFormat="1" applyFont="1" applyFill="1" applyAlignment="1">
      <alignment horizontal="left" vertical="center" wrapText="1"/>
    </xf>
    <xf numFmtId="0" fontId="3" fillId="0" borderId="0" xfId="2" applyNumberFormat="1" applyFont="1" applyFill="1" applyAlignment="1">
      <alignment horizontal="center" wrapText="1"/>
    </xf>
    <xf numFmtId="0" fontId="3" fillId="0" borderId="0" xfId="2" applyNumberFormat="1" applyFont="1" applyFill="1" applyAlignment="1">
      <alignment horizontal="center"/>
    </xf>
    <xf numFmtId="0" fontId="3" fillId="0" borderId="0" xfId="2" applyNumberFormat="1" applyFont="1" applyFill="1" applyAlignment="1">
      <alignment horizontal="right" vertical="center" wrapText="1"/>
    </xf>
    <xf numFmtId="49" fontId="3" fillId="0" borderId="0" xfId="2" applyNumberFormat="1" applyFont="1" applyFill="1" applyAlignment="1">
      <alignment horizontal="left" vertical="top" wrapText="1"/>
    </xf>
    <xf numFmtId="0" fontId="4" fillId="0" borderId="0" xfId="2" applyNumberFormat="1" applyFont="1" applyFill="1" applyAlignment="1">
      <alignment horizontal="right" vertical="top" wrapText="1"/>
    </xf>
    <xf numFmtId="49" fontId="4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left" vertical="top" wrapText="1"/>
    </xf>
    <xf numFmtId="164" fontId="4" fillId="0" borderId="0" xfId="2" quotePrefix="1" applyNumberFormat="1" applyFont="1" applyFill="1" applyAlignment="1">
      <alignment horizontal="right" vertical="top" wrapText="1"/>
    </xf>
    <xf numFmtId="167" fontId="3" fillId="0" borderId="3" xfId="2" applyNumberFormat="1" applyFont="1" applyFill="1" applyBorder="1" applyAlignment="1">
      <alignment horizontal="right" vertical="center" wrapText="1"/>
    </xf>
    <xf numFmtId="0" fontId="4" fillId="0" borderId="0" xfId="2" applyNumberFormat="1" applyFont="1" applyFill="1" applyAlignment="1">
      <alignment horizontal="left" vertical="top" wrapText="1"/>
    </xf>
    <xf numFmtId="167" fontId="3" fillId="0" borderId="0" xfId="2" applyNumberFormat="1" applyFont="1" applyFill="1" applyAlignment="1">
      <alignment horizontal="right" vertical="center" wrapText="1"/>
    </xf>
    <xf numFmtId="0" fontId="3" fillId="0" borderId="0" xfId="2" applyNumberFormat="1" applyFont="1" applyFill="1" applyAlignment="1">
      <alignment horizontal="center" vertical="top" wrapText="1"/>
    </xf>
    <xf numFmtId="0" fontId="4" fillId="0" borderId="0" xfId="2" applyNumberFormat="1" applyFont="1" applyFill="1" applyAlignment="1">
      <alignment horizontal="right" vertical="center" wrapText="1"/>
    </xf>
    <xf numFmtId="49" fontId="4" fillId="0" borderId="0" xfId="2" applyNumberFormat="1" applyFont="1" applyFill="1" applyAlignment="1">
      <alignment horizontal="right" vertical="center" wrapText="1"/>
    </xf>
    <xf numFmtId="0" fontId="3" fillId="0" borderId="0" xfId="2" applyNumberFormat="1" applyFont="1" applyFill="1" applyAlignment="1">
      <alignment horizontal="left" vertical="center" wrapText="1"/>
    </xf>
    <xf numFmtId="170" fontId="3" fillId="0" borderId="0" xfId="2" applyNumberFormat="1" applyFont="1" applyFill="1" applyAlignment="1">
      <alignment horizontal="right" vertical="top" wrapText="1"/>
    </xf>
    <xf numFmtId="1" fontId="3" fillId="0" borderId="0" xfId="1" applyNumberFormat="1" applyFont="1" applyFill="1" applyBorder="1" applyAlignment="1" applyProtection="1">
      <alignment horizontal="right" vertical="center" wrapText="1"/>
    </xf>
    <xf numFmtId="171" fontId="3" fillId="0" borderId="0" xfId="1" applyNumberFormat="1" applyFont="1" applyFill="1" applyBorder="1" applyAlignment="1" applyProtection="1">
      <alignment horizontal="right" vertical="center" wrapText="1"/>
    </xf>
    <xf numFmtId="171" fontId="3" fillId="0" borderId="0" xfId="2" applyNumberFormat="1" applyFont="1" applyFill="1" applyAlignment="1">
      <alignment horizontal="right" vertical="center" wrapText="1"/>
    </xf>
    <xf numFmtId="0" fontId="3" fillId="0" borderId="0" xfId="2" applyNumberFormat="1" applyFont="1" applyFill="1" applyAlignment="1">
      <alignment horizontal="right" vertical="center"/>
    </xf>
    <xf numFmtId="165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  <xf numFmtId="164" fontId="3" fillId="0" borderId="0" xfId="2" quotePrefix="1" applyNumberFormat="1" applyFont="1" applyFill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top" wrapText="1"/>
    </xf>
    <xf numFmtId="0" fontId="3" fillId="0" borderId="0" xfId="2" applyNumberFormat="1" applyFont="1" applyFill="1" applyAlignment="1">
      <alignment vertical="top" wrapText="1"/>
    </xf>
    <xf numFmtId="171" fontId="3" fillId="0" borderId="3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Border="1" applyAlignment="1">
      <alignment horizontal="center" vertical="center" wrapText="1"/>
    </xf>
    <xf numFmtId="164" fontId="4" fillId="0" borderId="0" xfId="2" quotePrefix="1" applyNumberFormat="1" applyFont="1" applyFill="1" applyBorder="1" applyAlignment="1">
      <alignment horizontal="right" vertical="top" wrapText="1"/>
    </xf>
    <xf numFmtId="49" fontId="4" fillId="0" borderId="0" xfId="2" applyNumberFormat="1" applyFont="1" applyFill="1" applyBorder="1" applyAlignment="1">
      <alignment horizontal="right" vertical="top" wrapText="1"/>
    </xf>
    <xf numFmtId="0" fontId="4" fillId="0" borderId="0" xfId="2" applyNumberFormat="1" applyFont="1" applyFill="1" applyBorder="1" applyAlignment="1">
      <alignment horizontal="left" vertical="top" wrapText="1"/>
    </xf>
    <xf numFmtId="0" fontId="3" fillId="0" borderId="0" xfId="2" applyNumberFormat="1" applyFont="1" applyFill="1" applyBorder="1" applyAlignment="1">
      <alignment horizontal="center" vertical="top" wrapText="1"/>
    </xf>
    <xf numFmtId="168" fontId="4" fillId="0" borderId="0" xfId="2" applyNumberFormat="1" applyFont="1" applyFill="1" applyBorder="1" applyAlignment="1">
      <alignment horizontal="right" vertical="top" wrapText="1"/>
    </xf>
    <xf numFmtId="49" fontId="4" fillId="0" borderId="0" xfId="2" applyNumberFormat="1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right" vertical="center" wrapText="1"/>
    </xf>
    <xf numFmtId="0" fontId="3" fillId="0" borderId="4" xfId="2" applyNumberFormat="1" applyFont="1" applyFill="1" applyBorder="1" applyAlignment="1">
      <alignment horizontal="right" vertical="center" wrapText="1"/>
    </xf>
    <xf numFmtId="0" fontId="3" fillId="0" borderId="4" xfId="2" applyNumberFormat="1" applyFont="1" applyFill="1" applyBorder="1" applyAlignment="1">
      <alignment horizontal="center" vertical="top" wrapText="1"/>
    </xf>
    <xf numFmtId="49" fontId="4" fillId="0" borderId="4" xfId="2" applyNumberFormat="1" applyFont="1" applyFill="1" applyBorder="1" applyAlignment="1">
      <alignment horizontal="right" vertical="top" wrapText="1"/>
    </xf>
    <xf numFmtId="0" fontId="3" fillId="0" borderId="3" xfId="2" applyNumberFormat="1" applyFont="1" applyFill="1" applyBorder="1" applyAlignment="1">
      <alignment horizontal="right" vertical="center" wrapText="1"/>
    </xf>
    <xf numFmtId="168" fontId="4" fillId="0" borderId="0" xfId="2" applyNumberFormat="1" applyFont="1" applyFill="1" applyAlignment="1">
      <alignment horizontal="right" vertical="top" wrapText="1"/>
    </xf>
    <xf numFmtId="0" fontId="4" fillId="0" borderId="0" xfId="3" applyFont="1" applyFill="1" applyAlignment="1">
      <alignment horizontal="right" vertical="top" wrapText="1"/>
    </xf>
    <xf numFmtId="49" fontId="4" fillId="0" borderId="0" xfId="3" applyNumberFormat="1" applyFont="1" applyFill="1" applyAlignment="1">
      <alignment horizontal="right" vertical="top" wrapText="1"/>
    </xf>
    <xf numFmtId="0" fontId="3" fillId="0" borderId="4" xfId="3" applyFont="1" applyFill="1" applyBorder="1" applyAlignment="1">
      <alignment horizontal="right" vertical="center" wrapText="1"/>
    </xf>
    <xf numFmtId="167" fontId="3" fillId="0" borderId="4" xfId="2" applyNumberFormat="1" applyFont="1" applyFill="1" applyBorder="1" applyAlignment="1">
      <alignment horizontal="right" vertical="center" wrapText="1"/>
    </xf>
    <xf numFmtId="0" fontId="3" fillId="0" borderId="0" xfId="2" applyNumberFormat="1" applyFont="1" applyFill="1" applyAlignment="1">
      <alignment horizontal="center" vertical="top"/>
    </xf>
    <xf numFmtId="168" fontId="4" fillId="0" borderId="0" xfId="2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horizontal="right" vertical="center"/>
    </xf>
    <xf numFmtId="171" fontId="3" fillId="0" borderId="4" xfId="1" applyNumberFormat="1" applyFont="1" applyFill="1" applyBorder="1" applyAlignment="1" applyProtection="1">
      <alignment horizontal="right" vertical="center" wrapText="1"/>
    </xf>
    <xf numFmtId="0" fontId="3" fillId="0" borderId="4" xfId="1" applyNumberFormat="1" applyFont="1" applyFill="1" applyBorder="1" applyAlignment="1" applyProtection="1">
      <alignment horizontal="right" vertical="center" wrapText="1"/>
    </xf>
    <xf numFmtId="0" fontId="3" fillId="0" borderId="0" xfId="2" applyNumberFormat="1" applyFont="1" applyFill="1" applyAlignment="1">
      <alignment horizontal="right" vertical="top" wrapText="1"/>
    </xf>
    <xf numFmtId="49" fontId="3" fillId="0" borderId="0" xfId="2" applyNumberFormat="1" applyFont="1" applyFill="1" applyAlignment="1">
      <alignment horizontal="right" vertical="top"/>
    </xf>
    <xf numFmtId="165" fontId="3" fillId="0" borderId="0" xfId="1" applyNumberFormat="1" applyFont="1" applyFill="1" applyBorder="1" applyAlignment="1">
      <alignment horizontal="right" vertical="center" wrapText="1"/>
    </xf>
    <xf numFmtId="49" fontId="3" fillId="0" borderId="0" xfId="3" applyNumberFormat="1" applyFont="1" applyFill="1" applyAlignment="1">
      <alignment horizontal="right" vertical="top" wrapText="1"/>
    </xf>
    <xf numFmtId="0" fontId="3" fillId="0" borderId="4" xfId="1" applyNumberFormat="1" applyFont="1" applyFill="1" applyBorder="1" applyAlignment="1">
      <alignment horizontal="right" vertical="center" wrapText="1"/>
    </xf>
    <xf numFmtId="0" fontId="3" fillId="0" borderId="4" xfId="2" applyNumberFormat="1" applyFont="1" applyFill="1" applyBorder="1" applyAlignment="1">
      <alignment horizontal="right" vertical="center"/>
    </xf>
    <xf numFmtId="169" fontId="3" fillId="0" borderId="0" xfId="2" applyNumberFormat="1" applyFont="1" applyFill="1" applyAlignment="1">
      <alignment horizontal="right" vertical="top" wrapText="1"/>
    </xf>
    <xf numFmtId="0" fontId="3" fillId="0" borderId="0" xfId="3" applyFont="1" applyFill="1" applyAlignment="1">
      <alignment horizontal="right" vertical="top" wrapText="1"/>
    </xf>
    <xf numFmtId="49" fontId="3" fillId="0" borderId="0" xfId="3" applyNumberFormat="1" applyFont="1" applyFill="1" applyAlignment="1">
      <alignment horizontal="right" vertical="top"/>
    </xf>
    <xf numFmtId="0" fontId="3" fillId="0" borderId="0" xfId="1" applyNumberFormat="1" applyFont="1" applyFill="1" applyAlignment="1">
      <alignment horizontal="right" vertical="center" wrapText="1"/>
    </xf>
    <xf numFmtId="165" fontId="3" fillId="0" borderId="4" xfId="1" applyNumberFormat="1" applyFont="1" applyFill="1" applyBorder="1" applyAlignment="1" applyProtection="1">
      <alignment horizontal="right" vertical="center" wrapText="1"/>
    </xf>
    <xf numFmtId="165" fontId="3" fillId="0" borderId="4" xfId="1" applyNumberFormat="1" applyFont="1" applyFill="1" applyBorder="1" applyAlignment="1">
      <alignment horizontal="right" vertical="center" wrapText="1"/>
    </xf>
    <xf numFmtId="0" fontId="4" fillId="0" borderId="4" xfId="2" applyNumberFormat="1" applyFont="1" applyFill="1" applyBorder="1" applyAlignment="1">
      <alignment horizontal="left" vertical="top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left" vertical="top" wrapText="1"/>
    </xf>
    <xf numFmtId="0" fontId="3" fillId="0" borderId="0" xfId="1" applyNumberFormat="1" applyFont="1" applyFill="1" applyBorder="1" applyAlignment="1">
      <alignment horizontal="right" vertical="center" wrapText="1"/>
    </xf>
    <xf numFmtId="167" fontId="3" fillId="0" borderId="0" xfId="2" applyNumberFormat="1" applyFont="1" applyFill="1" applyAlignment="1">
      <alignment horizontal="center" vertical="top" wrapText="1"/>
    </xf>
    <xf numFmtId="0" fontId="4" fillId="0" borderId="0" xfId="3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172" fontId="3" fillId="0" borderId="0" xfId="1" applyNumberFormat="1" applyFont="1" applyFill="1" applyBorder="1" applyAlignment="1" applyProtection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0" fontId="4" fillId="0" borderId="4" xfId="2" applyNumberFormat="1" applyFont="1" applyFill="1" applyBorder="1" applyAlignment="1">
      <alignment horizontal="right" vertical="center" wrapText="1"/>
    </xf>
    <xf numFmtId="167" fontId="4" fillId="0" borderId="4" xfId="1" applyNumberFormat="1" applyFont="1" applyFill="1" applyBorder="1" applyAlignment="1" applyProtection="1">
      <alignment horizontal="right" vertical="center" wrapText="1"/>
    </xf>
    <xf numFmtId="0" fontId="10" fillId="0" borderId="0" xfId="2" applyNumberFormat="1" applyFont="1" applyFill="1" applyBorder="1" applyAlignment="1">
      <alignment horizontal="left" vertical="top" wrapText="1"/>
    </xf>
    <xf numFmtId="0" fontId="4" fillId="0" borderId="5" xfId="2" applyNumberFormat="1" applyFont="1" applyFill="1" applyBorder="1" applyAlignment="1">
      <alignment horizontal="right" vertical="center" wrapText="1"/>
    </xf>
    <xf numFmtId="167" fontId="4" fillId="0" borderId="5" xfId="2" applyNumberFormat="1" applyFont="1" applyFill="1" applyBorder="1" applyAlignment="1">
      <alignment horizontal="right" vertical="center" wrapText="1"/>
    </xf>
    <xf numFmtId="0" fontId="4" fillId="0" borderId="3" xfId="2" applyNumberFormat="1" applyFont="1" applyFill="1" applyBorder="1" applyAlignment="1">
      <alignment horizontal="right" vertical="center" wrapText="1"/>
    </xf>
    <xf numFmtId="167" fontId="4" fillId="0" borderId="3" xfId="2" applyNumberFormat="1" applyFont="1" applyFill="1" applyBorder="1" applyAlignment="1">
      <alignment horizontal="right" vertical="center" wrapText="1"/>
    </xf>
    <xf numFmtId="167" fontId="4" fillId="0" borderId="3" xfId="1" applyNumberFormat="1" applyFont="1" applyFill="1" applyBorder="1" applyAlignment="1" applyProtection="1">
      <alignment horizontal="right" vertical="center" wrapText="1"/>
    </xf>
    <xf numFmtId="0" fontId="10" fillId="0" borderId="0" xfId="2" applyNumberFormat="1" applyFont="1" applyFill="1" applyBorder="1" applyAlignment="1">
      <alignment horizontal="right" vertical="top" wrapText="1"/>
    </xf>
    <xf numFmtId="0" fontId="10" fillId="0" borderId="0" xfId="2" applyNumberFormat="1" applyFont="1" applyFill="1" applyAlignment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3" fillId="0" borderId="0" xfId="2" applyNumberFormat="1" applyFont="1" applyFill="1" applyBorder="1" applyAlignment="1">
      <alignment horizontal="right" vertical="center" wrapText="1"/>
    </xf>
    <xf numFmtId="0" fontId="3" fillId="0" borderId="0" xfId="3" applyFont="1" applyFill="1" applyAlignment="1">
      <alignment horizontal="right" vertical="center"/>
    </xf>
    <xf numFmtId="0" fontId="3" fillId="0" borderId="4" xfId="2" applyNumberFormat="1" applyFont="1" applyFill="1" applyBorder="1" applyAlignment="1">
      <alignment horizontal="left" vertical="top" wrapText="1"/>
    </xf>
    <xf numFmtId="168" fontId="3" fillId="0" borderId="0" xfId="2" applyNumberFormat="1" applyFont="1" applyFill="1" applyBorder="1" applyAlignment="1">
      <alignment horizontal="right" vertical="top" wrapText="1"/>
    </xf>
    <xf numFmtId="169" fontId="3" fillId="0" borderId="0" xfId="2" applyNumberFormat="1" applyFont="1" applyFill="1" applyBorder="1" applyAlignment="1">
      <alignment horizontal="right" vertical="top" wrapText="1"/>
    </xf>
    <xf numFmtId="49" fontId="3" fillId="0" borderId="0" xfId="2" applyNumberFormat="1" applyFont="1" applyFill="1" applyBorder="1" applyAlignment="1">
      <alignment horizontal="right" vertical="top" wrapText="1"/>
    </xf>
    <xf numFmtId="0" fontId="3" fillId="0" borderId="5" xfId="2" applyNumberFormat="1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vertical="top" wrapText="1"/>
    </xf>
    <xf numFmtId="0" fontId="4" fillId="0" borderId="4" xfId="3" applyFont="1" applyFill="1" applyBorder="1" applyAlignment="1">
      <alignment horizontal="right" vertical="top" wrapText="1"/>
    </xf>
    <xf numFmtId="0" fontId="3" fillId="0" borderId="3" xfId="3" applyFont="1" applyFill="1" applyBorder="1" applyAlignment="1">
      <alignment horizontal="right" vertical="center" wrapText="1"/>
    </xf>
    <xf numFmtId="164" fontId="4" fillId="0" borderId="0" xfId="2" applyNumberFormat="1" applyFont="1" applyFill="1" applyAlignment="1">
      <alignment horizontal="right" vertical="top" wrapText="1"/>
    </xf>
    <xf numFmtId="169" fontId="4" fillId="0" borderId="0" xfId="2" applyNumberFormat="1" applyFont="1" applyFill="1" applyBorder="1" applyAlignment="1">
      <alignment horizontal="right" vertical="top" wrapText="1"/>
    </xf>
    <xf numFmtId="168" fontId="3" fillId="0" borderId="0" xfId="2" applyNumberFormat="1" applyFont="1" applyFill="1" applyAlignment="1">
      <alignment horizontal="right" vertical="top" wrapText="1"/>
    </xf>
    <xf numFmtId="0" fontId="3" fillId="0" borderId="0" xfId="3" applyFont="1" applyFill="1" applyBorder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0" fontId="3" fillId="0" borderId="3" xfId="3" applyFont="1" applyFill="1" applyBorder="1" applyAlignment="1">
      <alignment horizontal="right" vertical="center"/>
    </xf>
    <xf numFmtId="0" fontId="4" fillId="0" borderId="4" xfId="2" applyNumberFormat="1" applyFont="1" applyFill="1" applyBorder="1" applyAlignment="1">
      <alignment horizontal="right" vertical="top" wrapText="1"/>
    </xf>
    <xf numFmtId="0" fontId="3" fillId="0" borderId="4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3" fillId="0" borderId="3" xfId="1" applyNumberFormat="1" applyFont="1" applyFill="1" applyBorder="1" applyAlignment="1">
      <alignment horizontal="right" vertical="center" wrapText="1"/>
    </xf>
    <xf numFmtId="0" fontId="4" fillId="0" borderId="0" xfId="2" applyNumberFormat="1" applyFont="1" applyFill="1" applyAlignment="1">
      <alignment horizontal="center" vertical="top" wrapText="1"/>
    </xf>
    <xf numFmtId="169" fontId="4" fillId="0" borderId="0" xfId="2" applyNumberFormat="1" applyFont="1" applyFill="1" applyAlignment="1">
      <alignment horizontal="right" vertical="top" wrapText="1"/>
    </xf>
    <xf numFmtId="49" fontId="4" fillId="0" borderId="0" xfId="3" applyNumberFormat="1" applyFont="1" applyFill="1" applyBorder="1" applyAlignment="1">
      <alignment horizontal="right" vertical="top" wrapText="1"/>
    </xf>
    <xf numFmtId="165" fontId="3" fillId="0" borderId="3" xfId="1" applyNumberFormat="1" applyFont="1" applyFill="1" applyBorder="1" applyAlignment="1">
      <alignment horizontal="right" vertical="center" wrapText="1"/>
    </xf>
    <xf numFmtId="0" fontId="7" fillId="0" borderId="0" xfId="2" applyNumberFormat="1" applyFont="1" applyFill="1" applyAlignment="1">
      <alignment horizontal="center" vertical="top" wrapText="1"/>
    </xf>
    <xf numFmtId="0" fontId="10" fillId="0" borderId="0" xfId="2" applyNumberFormat="1" applyFont="1" applyFill="1" applyAlignment="1">
      <alignment horizontal="right" vertical="top" wrapText="1"/>
    </xf>
    <xf numFmtId="0" fontId="10" fillId="0" borderId="0" xfId="2" applyNumberFormat="1" applyFont="1" applyFill="1" applyAlignment="1">
      <alignment horizontal="left" vertical="top" wrapText="1"/>
    </xf>
    <xf numFmtId="0" fontId="7" fillId="0" borderId="0" xfId="2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3" fillId="0" borderId="0" xfId="0" applyNumberFormat="1" applyFont="1" applyFill="1" applyAlignment="1">
      <alignment vertical="top" wrapText="1"/>
    </xf>
    <xf numFmtId="0" fontId="7" fillId="0" borderId="0" xfId="2" applyNumberFormat="1" applyFont="1" applyFill="1" applyBorder="1" applyAlignment="1">
      <alignment horizontal="center" vertical="top" wrapText="1"/>
    </xf>
    <xf numFmtId="169" fontId="10" fillId="0" borderId="0" xfId="2" applyNumberFormat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6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165" fontId="4" fillId="0" borderId="0" xfId="1" applyNumberFormat="1" applyFont="1" applyFill="1" applyBorder="1" applyAlignment="1" applyProtection="1">
      <alignment horizontal="right" vertical="center" wrapText="1"/>
    </xf>
    <xf numFmtId="0" fontId="3" fillId="0" borderId="5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7" applyFont="1" applyFill="1" applyBorder="1" applyAlignment="1">
      <alignment horizontal="left" vertical="top" wrapText="1"/>
    </xf>
    <xf numFmtId="0" fontId="3" fillId="0" borderId="0" xfId="7" applyFont="1" applyFill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vertical="center" wrapText="1"/>
    </xf>
    <xf numFmtId="165" fontId="3" fillId="0" borderId="5" xfId="1" applyNumberFormat="1" applyFont="1" applyFill="1" applyBorder="1" applyAlignment="1" applyProtection="1">
      <alignment horizontal="right" vertical="center" wrapText="1"/>
    </xf>
    <xf numFmtId="0" fontId="3" fillId="0" borderId="0" xfId="4" applyFont="1" applyFill="1" applyAlignment="1">
      <alignment horizontal="left" vertical="center" wrapText="1"/>
    </xf>
    <xf numFmtId="0" fontId="3" fillId="0" borderId="0" xfId="7" applyFont="1" applyFill="1" applyAlignment="1">
      <alignment vertical="top" wrapText="1"/>
    </xf>
    <xf numFmtId="1" fontId="3" fillId="0" borderId="4" xfId="1" applyNumberFormat="1" applyFont="1" applyFill="1" applyBorder="1" applyAlignment="1" applyProtection="1">
      <alignment horizontal="right" vertical="center" wrapText="1"/>
    </xf>
    <xf numFmtId="1" fontId="3" fillId="0" borderId="3" xfId="2" applyNumberFormat="1" applyFont="1" applyFill="1" applyBorder="1" applyAlignment="1">
      <alignment horizontal="right" vertical="center" wrapText="1"/>
    </xf>
    <xf numFmtId="0" fontId="3" fillId="0" borderId="0" xfId="7" applyFont="1" applyFill="1" applyAlignment="1">
      <alignment vertical="center" wrapText="1"/>
    </xf>
    <xf numFmtId="169" fontId="3" fillId="0" borderId="0" xfId="2" applyNumberFormat="1" applyFont="1" applyFill="1" applyAlignment="1">
      <alignment horizontal="right" vertical="center" wrapText="1"/>
    </xf>
    <xf numFmtId="0" fontId="3" fillId="0" borderId="0" xfId="7" applyFont="1" applyFill="1" applyBorder="1" applyAlignment="1">
      <alignment vertical="center" wrapText="1"/>
    </xf>
    <xf numFmtId="0" fontId="3" fillId="0" borderId="0" xfId="7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3" fillId="0" borderId="0" xfId="7" applyFont="1" applyFill="1" applyAlignment="1">
      <alignment horizontal="left" vertical="center" wrapText="1"/>
    </xf>
    <xf numFmtId="0" fontId="3" fillId="0" borderId="0" xfId="2" applyNumberFormat="1" applyFont="1" applyFill="1" applyAlignment="1">
      <alignment vertical="center" wrapText="1"/>
    </xf>
    <xf numFmtId="0" fontId="10" fillId="0" borderId="0" xfId="2" applyNumberFormat="1" applyFont="1" applyFill="1" applyAlignment="1">
      <alignment vertical="center" wrapText="1"/>
    </xf>
    <xf numFmtId="1" fontId="3" fillId="0" borderId="0" xfId="2" applyNumberFormat="1" applyFont="1" applyFill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horizontal="left" vertical="top" wrapText="1"/>
    </xf>
    <xf numFmtId="0" fontId="3" fillId="0" borderId="0" xfId="8" applyFont="1" applyFill="1" applyAlignment="1">
      <alignment horizontal="right" vertical="top" wrapText="1"/>
    </xf>
    <xf numFmtId="0" fontId="3" fillId="0" borderId="0" xfId="8" applyFont="1" applyFill="1" applyAlignment="1">
      <alignment horizontal="left" vertical="top" wrapText="1"/>
    </xf>
    <xf numFmtId="1" fontId="3" fillId="0" borderId="0" xfId="2" applyNumberFormat="1" applyFont="1" applyFill="1" applyAlignment="1">
      <alignment horizontal="right" vertical="center" wrapText="1"/>
    </xf>
    <xf numFmtId="0" fontId="4" fillId="0" borderId="0" xfId="8" applyFont="1" applyFill="1" applyAlignment="1">
      <alignment horizontal="right" vertical="top" wrapText="1"/>
    </xf>
    <xf numFmtId="0" fontId="3" fillId="0" borderId="0" xfId="2" applyNumberFormat="1" applyFont="1" applyFill="1" applyAlignment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 wrapText="1"/>
    </xf>
    <xf numFmtId="49" fontId="7" fillId="0" borderId="0" xfId="1" applyNumberFormat="1" applyFont="1" applyFill="1" applyBorder="1" applyAlignment="1" applyProtection="1">
      <alignment horizontal="left" vertical="center"/>
    </xf>
    <xf numFmtId="1" fontId="4" fillId="0" borderId="0" xfId="3" applyNumberFormat="1" applyFont="1" applyFill="1" applyAlignment="1">
      <alignment horizontal="right" vertical="top" wrapText="1"/>
    </xf>
    <xf numFmtId="1" fontId="4" fillId="0" borderId="0" xfId="3" applyNumberFormat="1" applyFont="1" applyFill="1" applyAlignment="1">
      <alignment horizontal="left" vertical="top" wrapText="1"/>
    </xf>
    <xf numFmtId="1" fontId="4" fillId="0" borderId="0" xfId="3" applyNumberFormat="1" applyFont="1" applyFill="1" applyBorder="1" applyAlignment="1">
      <alignment horizontal="right" vertical="top" wrapText="1"/>
    </xf>
    <xf numFmtId="1" fontId="3" fillId="0" borderId="0" xfId="3" applyNumberFormat="1" applyFont="1" applyFill="1" applyBorder="1" applyAlignment="1">
      <alignment horizontal="left" vertical="top" wrapText="1"/>
    </xf>
    <xf numFmtId="169" fontId="3" fillId="0" borderId="0" xfId="3" applyNumberFormat="1" applyFont="1" applyFill="1" applyBorder="1" applyAlignment="1">
      <alignment horizontal="right" vertical="top" wrapText="1"/>
    </xf>
    <xf numFmtId="169" fontId="4" fillId="0" borderId="0" xfId="3" applyNumberFormat="1" applyFont="1" applyFill="1" applyBorder="1" applyAlignment="1">
      <alignment horizontal="right" vertical="top" wrapText="1"/>
    </xf>
    <xf numFmtId="0" fontId="7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9" fontId="3" fillId="0" borderId="0" xfId="3" applyNumberFormat="1" applyFont="1" applyFill="1" applyAlignment="1">
      <alignment horizontal="right" vertical="top" wrapText="1"/>
    </xf>
    <xf numFmtId="1" fontId="3" fillId="0" borderId="0" xfId="3" applyNumberFormat="1" applyFont="1" applyFill="1" applyAlignment="1">
      <alignment horizontal="left" vertical="top" wrapText="1"/>
    </xf>
    <xf numFmtId="169" fontId="4" fillId="0" borderId="0" xfId="3" applyNumberFormat="1" applyFont="1" applyFill="1" applyAlignment="1">
      <alignment horizontal="right" vertical="top" wrapText="1"/>
    </xf>
    <xf numFmtId="173" fontId="3" fillId="0" borderId="3" xfId="1" applyNumberFormat="1" applyFont="1" applyFill="1" applyBorder="1" applyAlignment="1" applyProtection="1">
      <alignment horizontal="right" vertical="center" wrapText="1"/>
    </xf>
    <xf numFmtId="173" fontId="3" fillId="0" borderId="4" xfId="1" applyNumberFormat="1" applyFont="1" applyFill="1" applyBorder="1" applyAlignment="1" applyProtection="1">
      <alignment horizontal="right" vertical="center" wrapText="1"/>
    </xf>
    <xf numFmtId="0" fontId="3" fillId="0" borderId="0" xfId="5" applyFont="1" applyFill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4" fillId="0" borderId="1" xfId="3" applyFont="1" applyFill="1" applyBorder="1" applyAlignment="1">
      <alignment horizontal="righ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3" fillId="0" borderId="6" xfId="2" applyNumberFormat="1" applyFont="1" applyFill="1" applyBorder="1" applyAlignment="1">
      <alignment horizontal="right" vertical="center" wrapText="1"/>
    </xf>
    <xf numFmtId="0" fontId="3" fillId="0" borderId="0" xfId="2" applyNumberFormat="1" applyFont="1" applyFill="1" applyBorder="1" applyAlignment="1">
      <alignment vertical="center" wrapText="1"/>
    </xf>
    <xf numFmtId="49" fontId="5" fillId="0" borderId="0" xfId="2" applyNumberFormat="1" applyFont="1" applyFill="1" applyAlignment="1">
      <alignment vertical="center"/>
    </xf>
    <xf numFmtId="0" fontId="7" fillId="0" borderId="0" xfId="2" applyNumberFormat="1" applyFont="1" applyFill="1" applyAlignment="1">
      <alignment horizontal="right" wrapText="1"/>
    </xf>
    <xf numFmtId="0" fontId="5" fillId="0" borderId="0" xfId="2" applyNumberFormat="1" applyFont="1" applyFill="1" applyAlignment="1">
      <alignment horizontal="center" vertical="center" wrapText="1"/>
    </xf>
    <xf numFmtId="0" fontId="4" fillId="0" borderId="0" xfId="2" applyNumberFormat="1" applyFont="1" applyFill="1" applyAlignment="1">
      <alignment horizontal="center" wrapText="1"/>
    </xf>
    <xf numFmtId="49" fontId="4" fillId="0" borderId="0" xfId="2" quotePrefix="1" applyNumberFormat="1" applyFont="1" applyFill="1" applyAlignment="1">
      <alignment horizontal="right" vertical="top" wrapText="1"/>
    </xf>
    <xf numFmtId="167" fontId="3" fillId="0" borderId="0" xfId="2" applyNumberFormat="1" applyFont="1" applyFill="1" applyAlignment="1">
      <alignment horizontal="right" wrapText="1"/>
    </xf>
    <xf numFmtId="0" fontId="3" fillId="0" borderId="0" xfId="2" quotePrefix="1" applyNumberFormat="1" applyFont="1" applyFill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wrapText="1"/>
    </xf>
    <xf numFmtId="0" fontId="3" fillId="0" borderId="3" xfId="2" applyNumberFormat="1" applyFont="1" applyFill="1" applyBorder="1" applyAlignment="1">
      <alignment horizontal="center" vertical="top" wrapText="1"/>
    </xf>
    <xf numFmtId="0" fontId="3" fillId="0" borderId="3" xfId="2" applyNumberFormat="1" applyFont="1" applyFill="1" applyBorder="1" applyAlignment="1">
      <alignment horizontal="right" vertical="top" wrapText="1"/>
    </xf>
    <xf numFmtId="49" fontId="3" fillId="0" borderId="3" xfId="2" applyNumberFormat="1" applyFont="1" applyFill="1" applyBorder="1" applyAlignment="1">
      <alignment horizontal="right" vertical="top" wrapText="1"/>
    </xf>
    <xf numFmtId="0" fontId="4" fillId="0" borderId="3" xfId="2" applyNumberFormat="1" applyFont="1" applyFill="1" applyBorder="1" applyAlignment="1">
      <alignment horizontal="left" vertical="top" wrapText="1"/>
    </xf>
    <xf numFmtId="0" fontId="3" fillId="0" borderId="3" xfId="2" applyNumberFormat="1" applyFont="1" applyFill="1" applyBorder="1" applyAlignment="1">
      <alignment horizontal="right" wrapText="1"/>
    </xf>
    <xf numFmtId="0" fontId="3" fillId="0" borderId="4" xfId="2" applyNumberFormat="1" applyFont="1" applyFill="1" applyBorder="1" applyAlignment="1">
      <alignment horizontal="right" wrapText="1"/>
    </xf>
    <xf numFmtId="0" fontId="3" fillId="0" borderId="5" xfId="2" applyNumberFormat="1" applyFont="1" applyFill="1" applyBorder="1" applyAlignment="1">
      <alignment vertical="center" wrapText="1"/>
    </xf>
    <xf numFmtId="0" fontId="3" fillId="0" borderId="3" xfId="2" applyNumberFormat="1" applyFont="1" applyFill="1" applyBorder="1" applyAlignment="1">
      <alignment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right" vertical="center" wrapText="1"/>
    </xf>
    <xf numFmtId="49" fontId="3" fillId="0" borderId="1" xfId="2" applyNumberFormat="1" applyFont="1" applyFill="1" applyBorder="1" applyAlignment="1">
      <alignment horizontal="right" vertical="center" wrapText="1"/>
    </xf>
    <xf numFmtId="0" fontId="4" fillId="0" borderId="1" xfId="2" applyNumberFormat="1" applyFont="1" applyFill="1" applyBorder="1" applyAlignment="1">
      <alignment horizontal="left" vertical="center" wrapText="1"/>
    </xf>
    <xf numFmtId="1" fontId="3" fillId="0" borderId="6" xfId="2" applyNumberFormat="1" applyFont="1" applyFill="1" applyBorder="1" applyAlignment="1">
      <alignment horizontal="right" vertical="center" wrapText="1"/>
    </xf>
    <xf numFmtId="1" fontId="3" fillId="0" borderId="1" xfId="2" applyNumberFormat="1" applyFont="1" applyFill="1" applyBorder="1" applyAlignment="1">
      <alignment horizontal="right" vertical="center" wrapText="1"/>
    </xf>
    <xf numFmtId="49" fontId="8" fillId="0" borderId="0" xfId="2" applyNumberFormat="1" applyFont="1" applyFill="1" applyAlignment="1">
      <alignment horizontal="right" vertical="top" wrapText="1"/>
    </xf>
    <xf numFmtId="0" fontId="8" fillId="0" borderId="0" xfId="2" applyNumberFormat="1" applyFont="1" applyFill="1" applyBorder="1" applyAlignment="1">
      <alignment vertical="center" wrapText="1"/>
    </xf>
    <xf numFmtId="0" fontId="3" fillId="0" borderId="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wrapText="1"/>
    </xf>
    <xf numFmtId="0" fontId="4" fillId="0" borderId="0" xfId="2" applyNumberFormat="1" applyFont="1" applyFill="1" applyBorder="1" applyAlignment="1">
      <alignment vertical="center" wrapText="1"/>
    </xf>
    <xf numFmtId="0" fontId="7" fillId="0" borderId="0" xfId="2" applyNumberFormat="1" applyFont="1" applyFill="1" applyBorder="1" applyAlignment="1">
      <alignment vertical="center" wrapText="1"/>
    </xf>
    <xf numFmtId="0" fontId="11" fillId="0" borderId="0" xfId="2" applyNumberFormat="1" applyFont="1" applyFill="1" applyBorder="1" applyAlignment="1">
      <alignment vertical="center" wrapText="1"/>
    </xf>
    <xf numFmtId="49" fontId="9" fillId="0" borderId="0" xfId="3" applyNumberFormat="1" applyFont="1" applyFill="1" applyAlignment="1">
      <alignment horizontal="right" vertical="top"/>
    </xf>
    <xf numFmtId="0" fontId="3" fillId="0" borderId="0" xfId="5" applyFont="1" applyFill="1" applyBorder="1" applyAlignment="1">
      <alignment horizontal="left" vertical="top" wrapText="1"/>
    </xf>
    <xf numFmtId="0" fontId="3" fillId="0" borderId="0" xfId="7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horizontal="center" wrapText="1"/>
    </xf>
    <xf numFmtId="169" fontId="3" fillId="0" borderId="0" xfId="2" applyNumberFormat="1" applyFont="1" applyFill="1" applyBorder="1" applyAlignment="1">
      <alignment horizontal="right" wrapText="1"/>
    </xf>
    <xf numFmtId="0" fontId="3" fillId="0" borderId="0" xfId="2" applyNumberFormat="1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left" vertical="top" wrapText="1"/>
    </xf>
    <xf numFmtId="0" fontId="6" fillId="0" borderId="0" xfId="2" applyNumberFormat="1" applyFont="1" applyFill="1" applyAlignment="1">
      <alignment horizontal="center" vertical="center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0" xfId="2" applyNumberFormat="1" applyFont="1" applyFill="1" applyAlignment="1">
      <alignment horizontal="center" vertical="center" wrapText="1"/>
    </xf>
  </cellXfs>
  <cellStyles count="9">
    <cellStyle name="Comma" xfId="1" builtinId="3"/>
    <cellStyle name="Normal" xfId="0" builtinId="0"/>
    <cellStyle name="Normal 2" xfId="3"/>
    <cellStyle name="Normal_budget 2004-05_2.6.04" xfId="5"/>
    <cellStyle name="Normal_budget 2004-05_27.5.04 2" xfId="6"/>
    <cellStyle name="Normal_BUDGET FOR  03-04 10-02-03_Dem41" xfId="4"/>
    <cellStyle name="Normal_budget for 03-04" xfId="7"/>
    <cellStyle name="Normal_BUDGET2000" xfId="8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1412</xdr:row>
      <xdr:rowOff>0</xdr:rowOff>
    </xdr:from>
    <xdr:to>
      <xdr:col>7</xdr:col>
      <xdr:colOff>76200</xdr:colOff>
      <xdr:row>1413</xdr:row>
      <xdr:rowOff>28575</xdr:rowOff>
    </xdr:to>
    <xdr:sp macro="" textlink="">
      <xdr:nvSpPr>
        <xdr:cNvPr id="2" name="Text Box 2589">
          <a:extLst>
            <a:ext uri="{FF2B5EF4-FFF2-40B4-BE49-F238E27FC236}">
              <a16:creationId xmlns="" xmlns:a16="http://schemas.microsoft.com/office/drawing/2014/main" id="{00000000-0008-0000-0800-00001D380200}"/>
            </a:ext>
          </a:extLst>
        </xdr:cNvPr>
        <xdr:cNvSpPr txBox="1">
          <a:spLocks noChangeArrowheads="1"/>
        </xdr:cNvSpPr>
      </xdr:nvSpPr>
      <xdr:spPr bwMode="auto">
        <a:xfrm>
          <a:off x="6276975" y="268833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12"/>
  <sheetViews>
    <sheetView workbookViewId="0">
      <selection activeCell="M37" sqref="M37"/>
    </sheetView>
  </sheetViews>
  <sheetFormatPr defaultColWidth="10.140625" defaultRowHeight="12.75"/>
  <cols>
    <col min="1" max="1" width="6.7109375" style="37" customWidth="1"/>
    <col min="2" max="2" width="6.85546875" style="50" customWidth="1"/>
    <col min="3" max="3" width="10.140625" style="220" hidden="1" customWidth="1"/>
    <col min="4" max="4" width="44.140625" style="32" customWidth="1"/>
    <col min="5" max="8" width="12.140625" style="20" customWidth="1"/>
    <col min="9" max="9" width="10.7109375" style="20" hidden="1" customWidth="1"/>
    <col min="10" max="16384" width="10.140625" style="197"/>
  </cols>
  <sheetData>
    <row r="1" spans="1:9">
      <c r="C1" s="50"/>
    </row>
    <row r="2" spans="1:9" ht="15.75">
      <c r="A2" s="234" t="s">
        <v>0</v>
      </c>
      <c r="B2" s="234"/>
      <c r="C2" s="234"/>
      <c r="D2" s="234"/>
      <c r="E2" s="234"/>
      <c r="F2" s="234"/>
      <c r="G2" s="234"/>
      <c r="H2" s="234"/>
      <c r="I2" s="198"/>
    </row>
    <row r="3" spans="1:9" ht="13.5" thickBot="1">
      <c r="A3" s="16"/>
      <c r="B3" s="17"/>
      <c r="C3" s="17"/>
      <c r="D3" s="18"/>
      <c r="E3" s="19"/>
      <c r="G3" s="21"/>
      <c r="H3" s="22" t="s">
        <v>1</v>
      </c>
      <c r="I3" s="199"/>
    </row>
    <row r="4" spans="1:9" ht="13.5" thickTop="1">
      <c r="A4" s="235" t="s">
        <v>2</v>
      </c>
      <c r="B4" s="235"/>
      <c r="C4" s="235"/>
      <c r="D4" s="235"/>
      <c r="E4" s="238" t="s">
        <v>3</v>
      </c>
      <c r="F4" s="238" t="s">
        <v>4</v>
      </c>
      <c r="G4" s="238" t="s">
        <v>5</v>
      </c>
      <c r="H4" s="238" t="s">
        <v>6</v>
      </c>
      <c r="I4" s="26"/>
    </row>
    <row r="5" spans="1:9">
      <c r="A5" s="236"/>
      <c r="B5" s="236"/>
      <c r="C5" s="236"/>
      <c r="D5" s="236"/>
      <c r="E5" s="239"/>
      <c r="F5" s="241"/>
      <c r="G5" s="241"/>
      <c r="H5" s="241"/>
      <c r="I5" s="26"/>
    </row>
    <row r="6" spans="1:9" ht="13.5" thickBot="1">
      <c r="A6" s="237"/>
      <c r="B6" s="237"/>
      <c r="C6" s="237"/>
      <c r="D6" s="237"/>
      <c r="E6" s="240"/>
      <c r="F6" s="242"/>
      <c r="G6" s="242"/>
      <c r="H6" s="242"/>
      <c r="I6" s="26"/>
    </row>
    <row r="7" spans="1:9" ht="15" thickTop="1">
      <c r="A7" s="243" t="s">
        <v>7</v>
      </c>
      <c r="B7" s="243"/>
      <c r="C7" s="243"/>
      <c r="D7" s="243"/>
      <c r="E7" s="243"/>
      <c r="F7" s="243"/>
      <c r="G7" s="243"/>
      <c r="H7" s="243"/>
      <c r="I7" s="200"/>
    </row>
    <row r="8" spans="1:9">
      <c r="B8" s="31"/>
      <c r="C8" s="31"/>
      <c r="D8" s="35" t="s">
        <v>8</v>
      </c>
      <c r="E8" s="201"/>
      <c r="F8" s="201"/>
      <c r="G8" s="201"/>
      <c r="H8" s="201"/>
      <c r="I8" s="201"/>
    </row>
    <row r="9" spans="1:9">
      <c r="B9" s="30" t="s">
        <v>9</v>
      </c>
      <c r="C9" s="31" t="s">
        <v>9</v>
      </c>
      <c r="D9" s="35" t="s">
        <v>10</v>
      </c>
    </row>
    <row r="10" spans="1:9">
      <c r="B10" s="75" t="s">
        <v>11</v>
      </c>
      <c r="C10" s="31"/>
      <c r="D10" s="32" t="s">
        <v>12</v>
      </c>
    </row>
    <row r="11" spans="1:9">
      <c r="B11" s="33" t="s">
        <v>13</v>
      </c>
      <c r="C11" s="202" t="s">
        <v>13</v>
      </c>
      <c r="D11" s="32" t="s">
        <v>14</v>
      </c>
      <c r="E11" s="1">
        <v>11007900</v>
      </c>
      <c r="F11" s="1">
        <v>12815200</v>
      </c>
      <c r="G11" s="1">
        <v>13180800</v>
      </c>
      <c r="H11" s="1">
        <v>14457100</v>
      </c>
      <c r="I11" s="2"/>
    </row>
    <row r="12" spans="1:9">
      <c r="B12" s="33" t="s">
        <v>15</v>
      </c>
      <c r="C12" s="202" t="s">
        <v>15</v>
      </c>
      <c r="D12" s="32" t="s">
        <v>16</v>
      </c>
      <c r="E12" s="1">
        <v>8042339</v>
      </c>
      <c r="F12" s="28">
        <v>9600006</v>
      </c>
      <c r="G12" s="1">
        <v>9641006</v>
      </c>
      <c r="H12" s="28">
        <v>12650006</v>
      </c>
    </row>
    <row r="13" spans="1:9">
      <c r="B13" s="33" t="s">
        <v>17</v>
      </c>
      <c r="C13" s="202" t="s">
        <v>17</v>
      </c>
      <c r="D13" s="32" t="s">
        <v>18</v>
      </c>
      <c r="E13" s="3">
        <v>0</v>
      </c>
      <c r="F13" s="3">
        <v>0</v>
      </c>
      <c r="G13" s="3">
        <v>0</v>
      </c>
      <c r="H13" s="3">
        <v>0</v>
      </c>
      <c r="I13" s="2"/>
    </row>
    <row r="14" spans="1:9">
      <c r="B14" s="33" t="s">
        <v>19</v>
      </c>
      <c r="C14" s="202" t="s">
        <v>19</v>
      </c>
      <c r="D14" s="32" t="s">
        <v>20</v>
      </c>
      <c r="E14" s="3">
        <v>0</v>
      </c>
      <c r="F14" s="1">
        <v>1</v>
      </c>
      <c r="G14" s="1">
        <v>1</v>
      </c>
      <c r="H14" s="1">
        <v>1</v>
      </c>
      <c r="I14" s="2"/>
    </row>
    <row r="15" spans="1:9">
      <c r="A15" s="37" t="s">
        <v>21</v>
      </c>
      <c r="B15" s="75" t="s">
        <v>11</v>
      </c>
      <c r="C15" s="31"/>
      <c r="D15" s="32" t="s">
        <v>12</v>
      </c>
      <c r="E15" s="4">
        <v>19050239</v>
      </c>
      <c r="F15" s="4">
        <v>22415207</v>
      </c>
      <c r="G15" s="4">
        <v>22821807</v>
      </c>
      <c r="H15" s="4">
        <v>27107107</v>
      </c>
      <c r="I15" s="5"/>
    </row>
    <row r="16" spans="1:9">
      <c r="B16" s="75"/>
      <c r="C16" s="31"/>
      <c r="E16" s="6"/>
      <c r="F16" s="6"/>
      <c r="G16" s="6"/>
      <c r="H16" s="28"/>
      <c r="I16" s="203"/>
    </row>
    <row r="17" spans="1:8">
      <c r="B17" s="204" t="s">
        <v>22</v>
      </c>
      <c r="C17" s="50" t="s">
        <v>11</v>
      </c>
      <c r="D17" s="32" t="s">
        <v>23</v>
      </c>
      <c r="E17" s="28"/>
      <c r="F17" s="28"/>
      <c r="G17" s="28"/>
      <c r="H17" s="28"/>
    </row>
    <row r="18" spans="1:8">
      <c r="B18" s="65">
        <v>20</v>
      </c>
      <c r="C18" s="31">
        <v>20</v>
      </c>
      <c r="D18" s="32" t="s">
        <v>24</v>
      </c>
      <c r="E18" s="28">
        <v>12846600</v>
      </c>
      <c r="F18" s="28">
        <v>12684900</v>
      </c>
      <c r="G18" s="28">
        <v>13036100</v>
      </c>
      <c r="H18" s="28">
        <v>14531100</v>
      </c>
    </row>
    <row r="19" spans="1:8">
      <c r="B19" s="30" t="s">
        <v>25</v>
      </c>
      <c r="C19" s="31" t="s">
        <v>25</v>
      </c>
      <c r="D19" s="32" t="s">
        <v>26</v>
      </c>
      <c r="E19" s="28">
        <v>12605200</v>
      </c>
      <c r="F19" s="28">
        <v>12340700</v>
      </c>
      <c r="G19" s="28">
        <v>14478200</v>
      </c>
      <c r="H19" s="28">
        <v>16735600</v>
      </c>
    </row>
    <row r="20" spans="1:8">
      <c r="B20" s="65">
        <v>28</v>
      </c>
      <c r="C20" s="31">
        <v>28</v>
      </c>
      <c r="D20" s="32" t="s">
        <v>27</v>
      </c>
      <c r="E20" s="61">
        <v>167125</v>
      </c>
      <c r="F20" s="61">
        <v>200001</v>
      </c>
      <c r="G20" s="61">
        <v>200001</v>
      </c>
      <c r="H20" s="61">
        <v>200001</v>
      </c>
    </row>
    <row r="21" spans="1:8">
      <c r="A21" s="37" t="s">
        <v>21</v>
      </c>
      <c r="B21" s="204" t="s">
        <v>22</v>
      </c>
      <c r="C21" s="50" t="s">
        <v>11</v>
      </c>
      <c r="D21" s="32" t="s">
        <v>23</v>
      </c>
      <c r="E21" s="64">
        <v>25618925</v>
      </c>
      <c r="F21" s="64">
        <v>25225601</v>
      </c>
      <c r="G21" s="64">
        <v>27714301</v>
      </c>
      <c r="H21" s="64">
        <v>31466701</v>
      </c>
    </row>
    <row r="22" spans="1:8">
      <c r="B22" s="75"/>
      <c r="C22" s="50"/>
      <c r="E22" s="28"/>
      <c r="F22" s="28"/>
      <c r="G22" s="28"/>
      <c r="H22" s="28"/>
    </row>
    <row r="23" spans="1:8">
      <c r="B23" s="204" t="s">
        <v>28</v>
      </c>
      <c r="C23" s="50" t="s">
        <v>22</v>
      </c>
      <c r="D23" s="32" t="s">
        <v>29</v>
      </c>
      <c r="E23" s="28"/>
      <c r="F23" s="28"/>
      <c r="G23" s="28"/>
      <c r="H23" s="28"/>
    </row>
    <row r="24" spans="1:8">
      <c r="B24" s="65">
        <v>29</v>
      </c>
      <c r="C24" s="31">
        <v>29</v>
      </c>
      <c r="D24" s="32" t="s">
        <v>30</v>
      </c>
      <c r="E24" s="28">
        <v>87862</v>
      </c>
      <c r="F24" s="28">
        <v>200000</v>
      </c>
      <c r="G24" s="28">
        <v>322100</v>
      </c>
      <c r="H24" s="28">
        <v>265400</v>
      </c>
    </row>
    <row r="25" spans="1:8">
      <c r="B25" s="30" t="s">
        <v>31</v>
      </c>
      <c r="C25" s="31" t="s">
        <v>31</v>
      </c>
      <c r="D25" s="32" t="s">
        <v>32</v>
      </c>
      <c r="E25" s="28">
        <v>265156</v>
      </c>
      <c r="F25" s="28">
        <v>270000</v>
      </c>
      <c r="G25" s="28">
        <v>270000</v>
      </c>
      <c r="H25" s="28">
        <v>279700</v>
      </c>
    </row>
    <row r="26" spans="1:8">
      <c r="B26" s="65">
        <v>32</v>
      </c>
      <c r="C26" s="31">
        <v>32</v>
      </c>
      <c r="D26" s="32" t="s">
        <v>33</v>
      </c>
      <c r="E26" s="95">
        <v>0</v>
      </c>
      <c r="F26" s="1">
        <v>-300</v>
      </c>
      <c r="G26" s="95">
        <v>0</v>
      </c>
      <c r="H26" s="95">
        <v>0</v>
      </c>
    </row>
    <row r="27" spans="1:8">
      <c r="A27" s="37" t="s">
        <v>21</v>
      </c>
      <c r="B27" s="204" t="s">
        <v>28</v>
      </c>
      <c r="C27" s="50" t="s">
        <v>22</v>
      </c>
      <c r="D27" s="32" t="s">
        <v>34</v>
      </c>
      <c r="E27" s="64">
        <v>353018</v>
      </c>
      <c r="F27" s="64">
        <v>469700</v>
      </c>
      <c r="G27" s="64">
        <v>592100</v>
      </c>
      <c r="H27" s="64">
        <v>545100</v>
      </c>
    </row>
    <row r="28" spans="1:8">
      <c r="B28" s="75"/>
      <c r="C28" s="50"/>
      <c r="E28" s="28"/>
      <c r="F28" s="28"/>
      <c r="G28" s="28"/>
      <c r="H28" s="28"/>
    </row>
    <row r="29" spans="1:8" ht="25.5">
      <c r="B29" s="204" t="s">
        <v>35</v>
      </c>
      <c r="C29" s="50" t="s">
        <v>28</v>
      </c>
      <c r="D29" s="32" t="s">
        <v>36</v>
      </c>
      <c r="E29" s="28"/>
      <c r="F29" s="28"/>
      <c r="G29" s="28"/>
      <c r="H29" s="28"/>
    </row>
    <row r="30" spans="1:8">
      <c r="B30" s="65">
        <v>37</v>
      </c>
      <c r="C30" s="31">
        <v>37</v>
      </c>
      <c r="D30" s="32" t="s">
        <v>37</v>
      </c>
      <c r="E30" s="28">
        <v>1559600</v>
      </c>
      <c r="F30" s="28">
        <v>1257200</v>
      </c>
      <c r="G30" s="28">
        <v>1522000</v>
      </c>
      <c r="H30" s="28">
        <v>2136500</v>
      </c>
    </row>
    <row r="31" spans="1:8">
      <c r="B31" s="65">
        <v>38</v>
      </c>
      <c r="C31" s="31">
        <v>38</v>
      </c>
      <c r="D31" s="32" t="s">
        <v>38</v>
      </c>
      <c r="E31" s="28">
        <v>508700</v>
      </c>
      <c r="F31" s="28">
        <v>526600</v>
      </c>
      <c r="G31" s="28">
        <v>576000</v>
      </c>
      <c r="H31" s="28">
        <v>450300</v>
      </c>
    </row>
    <row r="32" spans="1:8">
      <c r="B32" s="30" t="s">
        <v>39</v>
      </c>
      <c r="C32" s="31" t="s">
        <v>39</v>
      </c>
      <c r="D32" s="32" t="s">
        <v>40</v>
      </c>
      <c r="E32" s="28">
        <v>2984626</v>
      </c>
      <c r="F32" s="28">
        <v>3150001</v>
      </c>
      <c r="G32" s="28">
        <v>3150001</v>
      </c>
      <c r="H32" s="28">
        <v>4500000</v>
      </c>
    </row>
    <row r="33" spans="1:9">
      <c r="B33" s="30" t="s">
        <v>41</v>
      </c>
      <c r="C33" s="31" t="s">
        <v>41</v>
      </c>
      <c r="D33" s="32" t="s">
        <v>42</v>
      </c>
      <c r="E33" s="28">
        <v>2487726</v>
      </c>
      <c r="F33" s="28">
        <v>2800001</v>
      </c>
      <c r="G33" s="28">
        <v>2800001</v>
      </c>
      <c r="H33" s="28">
        <v>2500001</v>
      </c>
    </row>
    <row r="34" spans="1:9">
      <c r="B34" s="30" t="s">
        <v>43</v>
      </c>
      <c r="C34" s="31" t="s">
        <v>43</v>
      </c>
      <c r="D34" s="32" t="s">
        <v>44</v>
      </c>
      <c r="E34" s="28">
        <v>496934</v>
      </c>
      <c r="F34" s="28">
        <v>560000</v>
      </c>
      <c r="G34" s="28">
        <v>560000</v>
      </c>
      <c r="H34" s="28">
        <v>730000</v>
      </c>
    </row>
    <row r="35" spans="1:9">
      <c r="B35" s="65">
        <v>44</v>
      </c>
      <c r="C35" s="31">
        <v>44</v>
      </c>
      <c r="D35" s="32" t="s">
        <v>45</v>
      </c>
      <c r="E35" s="6">
        <v>58900</v>
      </c>
      <c r="F35" s="6">
        <v>8000</v>
      </c>
      <c r="G35" s="28">
        <v>7700</v>
      </c>
      <c r="H35" s="6">
        <v>1600</v>
      </c>
      <c r="I35" s="7"/>
    </row>
    <row r="36" spans="1:9">
      <c r="B36" s="30" t="s">
        <v>46</v>
      </c>
      <c r="C36" s="31" t="s">
        <v>46</v>
      </c>
      <c r="D36" s="32" t="s">
        <v>47</v>
      </c>
      <c r="E36" s="28">
        <v>501432</v>
      </c>
      <c r="F36" s="28">
        <v>489492</v>
      </c>
      <c r="G36" s="28">
        <v>543192</v>
      </c>
      <c r="H36" s="28">
        <v>589805</v>
      </c>
    </row>
    <row r="37" spans="1:9" ht="25.5">
      <c r="A37" s="37" t="s">
        <v>21</v>
      </c>
      <c r="B37" s="204" t="s">
        <v>35</v>
      </c>
      <c r="C37" s="50" t="s">
        <v>28</v>
      </c>
      <c r="D37" s="32" t="s">
        <v>36</v>
      </c>
      <c r="E37" s="64">
        <v>8597918</v>
      </c>
      <c r="F37" s="64">
        <v>8791294</v>
      </c>
      <c r="G37" s="64">
        <v>9158894</v>
      </c>
      <c r="H37" s="64">
        <v>10908206</v>
      </c>
    </row>
    <row r="38" spans="1:9">
      <c r="A38" s="37" t="s">
        <v>21</v>
      </c>
      <c r="B38" s="30" t="s">
        <v>9</v>
      </c>
      <c r="C38" s="31" t="s">
        <v>9</v>
      </c>
      <c r="D38" s="35" t="s">
        <v>10</v>
      </c>
      <c r="E38" s="61">
        <v>53620100</v>
      </c>
      <c r="F38" s="61">
        <v>56901802</v>
      </c>
      <c r="G38" s="61">
        <v>60287102</v>
      </c>
      <c r="H38" s="61">
        <v>70027114</v>
      </c>
      <c r="I38" s="203"/>
    </row>
    <row r="39" spans="1:9">
      <c r="B39" s="30"/>
      <c r="C39" s="31"/>
      <c r="D39" s="35" t="str">
        <f>'DETAILS OF REVENUE RECEIPTS'!C166</f>
        <v>of which State's Share of Central Taxes</v>
      </c>
      <c r="E39" s="101">
        <v>38647500</v>
      </c>
      <c r="F39" s="101">
        <v>39632300</v>
      </c>
      <c r="G39" s="101">
        <v>42854501</v>
      </c>
      <c r="H39" s="101">
        <v>48391700</v>
      </c>
      <c r="I39" s="30"/>
    </row>
    <row r="40" spans="1:9">
      <c r="B40" s="30"/>
      <c r="C40" s="31"/>
      <c r="D40" s="35" t="str">
        <f>'DETAILS OF REVENUE RECEIPTS'!C167</f>
        <v>of which State's Own Tax Revenue</v>
      </c>
      <c r="E40" s="101">
        <v>14972600</v>
      </c>
      <c r="F40" s="101">
        <v>17269502</v>
      </c>
      <c r="G40" s="101">
        <v>17432601</v>
      </c>
      <c r="H40" s="101">
        <v>21635414</v>
      </c>
      <c r="I40" s="30"/>
    </row>
    <row r="41" spans="1:9">
      <c r="B41" s="30"/>
      <c r="C41" s="31"/>
      <c r="D41" s="35"/>
      <c r="I41" s="203"/>
    </row>
    <row r="42" spans="1:9">
      <c r="B42" s="30" t="s">
        <v>48</v>
      </c>
      <c r="C42" s="31" t="s">
        <v>48</v>
      </c>
      <c r="D42" s="35" t="s">
        <v>49</v>
      </c>
    </row>
    <row r="43" spans="1:9">
      <c r="B43" s="75" t="s">
        <v>22</v>
      </c>
      <c r="C43" s="50" t="s">
        <v>22</v>
      </c>
      <c r="D43" s="32" t="s">
        <v>50</v>
      </c>
    </row>
    <row r="44" spans="1:9">
      <c r="B44" s="30" t="s">
        <v>51</v>
      </c>
      <c r="C44" s="31" t="s">
        <v>51</v>
      </c>
      <c r="D44" s="32" t="s">
        <v>50</v>
      </c>
      <c r="E44" s="28">
        <v>661341</v>
      </c>
      <c r="F44" s="28">
        <v>668500</v>
      </c>
      <c r="G44" s="28">
        <v>669400</v>
      </c>
      <c r="H44" s="28">
        <v>700000</v>
      </c>
    </row>
    <row r="45" spans="1:9">
      <c r="A45" s="57"/>
      <c r="B45" s="88" t="s">
        <v>52</v>
      </c>
      <c r="C45" s="55" t="s">
        <v>52</v>
      </c>
      <c r="D45" s="89" t="s">
        <v>53</v>
      </c>
      <c r="E45" s="28">
        <v>41186</v>
      </c>
      <c r="F45" s="28">
        <v>20000</v>
      </c>
      <c r="G45" s="28">
        <v>20000</v>
      </c>
      <c r="H45" s="28">
        <v>40000</v>
      </c>
    </row>
    <row r="46" spans="1:9">
      <c r="A46" s="57" t="s">
        <v>21</v>
      </c>
      <c r="B46" s="93" t="s">
        <v>22</v>
      </c>
      <c r="C46" s="113" t="s">
        <v>22</v>
      </c>
      <c r="D46" s="89" t="s">
        <v>50</v>
      </c>
      <c r="E46" s="64">
        <v>702527</v>
      </c>
      <c r="F46" s="64">
        <v>688500</v>
      </c>
      <c r="G46" s="64">
        <v>689400</v>
      </c>
      <c r="H46" s="64">
        <v>740000</v>
      </c>
    </row>
    <row r="47" spans="1:9">
      <c r="B47" s="75"/>
      <c r="C47" s="50"/>
      <c r="D47" s="35"/>
      <c r="E47" s="28"/>
      <c r="F47" s="28"/>
      <c r="G47" s="28"/>
      <c r="H47" s="28"/>
    </row>
    <row r="48" spans="1:9">
      <c r="B48" s="75" t="s">
        <v>28</v>
      </c>
      <c r="C48" s="50" t="s">
        <v>28</v>
      </c>
      <c r="D48" s="32" t="s">
        <v>54</v>
      </c>
      <c r="E48" s="28"/>
      <c r="F48" s="28"/>
      <c r="G48" s="28"/>
      <c r="H48" s="28"/>
    </row>
    <row r="49" spans="1:9">
      <c r="B49" s="75" t="s">
        <v>55</v>
      </c>
      <c r="C49" s="50" t="s">
        <v>55</v>
      </c>
      <c r="D49" s="32" t="s">
        <v>56</v>
      </c>
      <c r="E49" s="28"/>
      <c r="F49" s="28"/>
      <c r="G49" s="28"/>
      <c r="H49" s="28"/>
    </row>
    <row r="50" spans="1:9">
      <c r="B50" s="30" t="s">
        <v>57</v>
      </c>
      <c r="C50" s="31" t="s">
        <v>57</v>
      </c>
      <c r="D50" s="32" t="s">
        <v>58</v>
      </c>
      <c r="E50" s="28">
        <v>17383</v>
      </c>
      <c r="F50" s="28">
        <v>5000</v>
      </c>
      <c r="G50" s="28">
        <v>5000</v>
      </c>
      <c r="H50" s="28">
        <v>5000</v>
      </c>
    </row>
    <row r="51" spans="1:9">
      <c r="A51" s="62"/>
      <c r="B51" s="124" t="s">
        <v>59</v>
      </c>
      <c r="C51" s="63" t="s">
        <v>59</v>
      </c>
      <c r="D51" s="110" t="s">
        <v>60</v>
      </c>
      <c r="E51" s="61">
        <v>1255481</v>
      </c>
      <c r="F51" s="61">
        <v>800002</v>
      </c>
      <c r="G51" s="61">
        <v>800002</v>
      </c>
      <c r="H51" s="61">
        <v>800951</v>
      </c>
      <c r="I51" s="205"/>
    </row>
    <row r="52" spans="1:9">
      <c r="B52" s="30" t="s">
        <v>61</v>
      </c>
      <c r="C52" s="31" t="s">
        <v>61</v>
      </c>
      <c r="D52" s="32" t="s">
        <v>62</v>
      </c>
      <c r="E52" s="6">
        <v>52</v>
      </c>
      <c r="F52" s="6">
        <v>52</v>
      </c>
      <c r="G52" s="6">
        <v>52</v>
      </c>
      <c r="H52" s="28">
        <v>30</v>
      </c>
    </row>
    <row r="53" spans="1:9">
      <c r="B53" s="30" t="s">
        <v>63</v>
      </c>
      <c r="C53" s="31" t="s">
        <v>63</v>
      </c>
      <c r="D53" s="32" t="s">
        <v>64</v>
      </c>
      <c r="E53" s="28">
        <v>38698</v>
      </c>
      <c r="F53" s="28">
        <v>37501</v>
      </c>
      <c r="G53" s="28">
        <v>37501</v>
      </c>
      <c r="H53" s="28">
        <v>50001</v>
      </c>
    </row>
    <row r="54" spans="1:9">
      <c r="B54" s="30" t="s">
        <v>65</v>
      </c>
      <c r="C54" s="31" t="s">
        <v>65</v>
      </c>
      <c r="D54" s="32" t="s">
        <v>66</v>
      </c>
      <c r="E54" s="28">
        <v>139753</v>
      </c>
      <c r="F54" s="28">
        <v>400001</v>
      </c>
      <c r="G54" s="28">
        <v>400001</v>
      </c>
      <c r="H54" s="28">
        <v>176001</v>
      </c>
    </row>
    <row r="55" spans="1:9">
      <c r="B55" s="65">
        <v>70</v>
      </c>
      <c r="C55" s="31">
        <v>70</v>
      </c>
      <c r="D55" s="32" t="s">
        <v>67</v>
      </c>
      <c r="E55" s="28">
        <v>150208</v>
      </c>
      <c r="F55" s="28">
        <v>95771</v>
      </c>
      <c r="G55" s="28">
        <v>95771</v>
      </c>
      <c r="H55" s="28">
        <v>184491</v>
      </c>
    </row>
    <row r="56" spans="1:9">
      <c r="B56" s="30" t="s">
        <v>68</v>
      </c>
      <c r="C56" s="31" t="s">
        <v>68</v>
      </c>
      <c r="D56" s="32" t="s">
        <v>69</v>
      </c>
      <c r="E56" s="95">
        <v>0</v>
      </c>
      <c r="F56" s="95">
        <v>0</v>
      </c>
      <c r="G56" s="95">
        <v>0</v>
      </c>
      <c r="H56" s="95">
        <v>0</v>
      </c>
    </row>
    <row r="57" spans="1:9">
      <c r="B57" s="75"/>
      <c r="C57" s="50"/>
      <c r="D57" s="32" t="s">
        <v>70</v>
      </c>
      <c r="E57" s="28">
        <v>242976</v>
      </c>
      <c r="F57" s="28">
        <v>150001</v>
      </c>
      <c r="G57" s="28">
        <v>150001</v>
      </c>
      <c r="H57" s="28">
        <v>250001</v>
      </c>
    </row>
    <row r="58" spans="1:9">
      <c r="B58" s="30" t="s">
        <v>71</v>
      </c>
      <c r="C58" s="31" t="s">
        <v>71</v>
      </c>
      <c r="D58" s="32" t="s">
        <v>72</v>
      </c>
      <c r="E58" s="28">
        <v>155256</v>
      </c>
      <c r="F58" s="28">
        <v>300001</v>
      </c>
      <c r="G58" s="28">
        <v>300001</v>
      </c>
      <c r="H58" s="28">
        <v>480001</v>
      </c>
    </row>
    <row r="59" spans="1:9">
      <c r="A59" s="37" t="s">
        <v>21</v>
      </c>
      <c r="B59" s="75" t="s">
        <v>55</v>
      </c>
      <c r="C59" s="50" t="s">
        <v>55</v>
      </c>
      <c r="D59" s="32" t="s">
        <v>56</v>
      </c>
      <c r="E59" s="64">
        <v>1999807</v>
      </c>
      <c r="F59" s="64">
        <v>1788329</v>
      </c>
      <c r="G59" s="64">
        <v>1788329</v>
      </c>
      <c r="H59" s="64">
        <v>1946476</v>
      </c>
    </row>
    <row r="60" spans="1:9">
      <c r="B60" s="75"/>
      <c r="C60" s="50"/>
      <c r="E60" s="28"/>
      <c r="F60" s="28"/>
      <c r="G60" s="28"/>
      <c r="H60" s="28"/>
    </row>
    <row r="61" spans="1:9">
      <c r="B61" s="75" t="s">
        <v>73</v>
      </c>
      <c r="C61" s="50" t="s">
        <v>73</v>
      </c>
      <c r="D61" s="32" t="s">
        <v>74</v>
      </c>
      <c r="E61" s="28"/>
      <c r="F61" s="28"/>
      <c r="G61" s="28"/>
      <c r="H61" s="28"/>
    </row>
    <row r="62" spans="1:9">
      <c r="B62" s="65">
        <v>202</v>
      </c>
      <c r="C62" s="31">
        <v>202</v>
      </c>
      <c r="D62" s="32" t="s">
        <v>75</v>
      </c>
      <c r="E62" s="28">
        <v>95107</v>
      </c>
      <c r="F62" s="28">
        <v>145128</v>
      </c>
      <c r="G62" s="28">
        <v>145128</v>
      </c>
      <c r="H62" s="28">
        <v>173284</v>
      </c>
    </row>
    <row r="63" spans="1:9">
      <c r="B63" s="65">
        <v>210</v>
      </c>
      <c r="C63" s="31">
        <v>210</v>
      </c>
      <c r="D63" s="32" t="s">
        <v>76</v>
      </c>
      <c r="E63" s="28">
        <v>34296</v>
      </c>
      <c r="F63" s="28">
        <v>61119</v>
      </c>
      <c r="G63" s="28">
        <v>61119</v>
      </c>
      <c r="H63" s="28">
        <v>60243</v>
      </c>
    </row>
    <row r="64" spans="1:9">
      <c r="B64" s="65">
        <v>215</v>
      </c>
      <c r="C64" s="31">
        <v>215</v>
      </c>
      <c r="D64" s="32" t="s">
        <v>77</v>
      </c>
      <c r="E64" s="28">
        <v>63116</v>
      </c>
      <c r="F64" s="28">
        <v>60001</v>
      </c>
      <c r="G64" s="28">
        <v>60001</v>
      </c>
      <c r="H64" s="28">
        <v>108600</v>
      </c>
    </row>
    <row r="65" spans="1:9">
      <c r="B65" s="65">
        <v>216</v>
      </c>
      <c r="C65" s="31">
        <v>216</v>
      </c>
      <c r="D65" s="32" t="s">
        <v>78</v>
      </c>
      <c r="E65" s="28">
        <v>5545</v>
      </c>
      <c r="F65" s="28">
        <v>7000</v>
      </c>
      <c r="G65" s="28">
        <v>7000</v>
      </c>
      <c r="H65" s="28">
        <v>6000</v>
      </c>
    </row>
    <row r="66" spans="1:9">
      <c r="B66" s="65">
        <v>217</v>
      </c>
      <c r="C66" s="31">
        <v>217</v>
      </c>
      <c r="D66" s="32" t="s">
        <v>79</v>
      </c>
      <c r="E66" s="28">
        <v>44188</v>
      </c>
      <c r="F66" s="28">
        <v>40000</v>
      </c>
      <c r="G66" s="28">
        <v>40000</v>
      </c>
      <c r="H66" s="28">
        <v>45330</v>
      </c>
    </row>
    <row r="67" spans="1:9">
      <c r="B67" s="65">
        <v>220</v>
      </c>
      <c r="C67" s="31">
        <v>220</v>
      </c>
      <c r="D67" s="32" t="s">
        <v>80</v>
      </c>
      <c r="E67" s="28">
        <v>1709</v>
      </c>
      <c r="F67" s="28">
        <v>1500</v>
      </c>
      <c r="G67" s="28">
        <v>1500</v>
      </c>
      <c r="H67" s="28">
        <v>2500</v>
      </c>
    </row>
    <row r="68" spans="1:9">
      <c r="B68" s="65">
        <v>230</v>
      </c>
      <c r="C68" s="31">
        <v>230</v>
      </c>
      <c r="D68" s="32" t="s">
        <v>81</v>
      </c>
      <c r="E68" s="28">
        <v>27942</v>
      </c>
      <c r="F68" s="28">
        <v>27500</v>
      </c>
      <c r="G68" s="28">
        <v>27500</v>
      </c>
      <c r="H68" s="28">
        <v>25000</v>
      </c>
    </row>
    <row r="69" spans="1:9">
      <c r="B69" s="65">
        <v>235</v>
      </c>
      <c r="C69" s="31">
        <v>235</v>
      </c>
      <c r="D69" s="32" t="s">
        <v>82</v>
      </c>
      <c r="E69" s="28">
        <v>5093</v>
      </c>
      <c r="F69" s="6">
        <v>5000</v>
      </c>
      <c r="G69" s="6">
        <v>5000</v>
      </c>
      <c r="H69" s="6">
        <v>5901</v>
      </c>
      <c r="I69" s="5"/>
    </row>
    <row r="70" spans="1:9">
      <c r="B70" s="65">
        <v>250</v>
      </c>
      <c r="C70" s="31">
        <v>250</v>
      </c>
      <c r="D70" s="32" t="s">
        <v>83</v>
      </c>
      <c r="E70" s="28">
        <v>519</v>
      </c>
      <c r="F70" s="28">
        <v>600</v>
      </c>
      <c r="G70" s="28">
        <v>600</v>
      </c>
      <c r="H70" s="28">
        <v>600</v>
      </c>
    </row>
    <row r="71" spans="1:9">
      <c r="A71" s="37" t="s">
        <v>21</v>
      </c>
      <c r="B71" s="75" t="s">
        <v>73</v>
      </c>
      <c r="C71" s="50" t="s">
        <v>73</v>
      </c>
      <c r="D71" s="32" t="s">
        <v>74</v>
      </c>
      <c r="E71" s="64">
        <v>277515</v>
      </c>
      <c r="F71" s="64">
        <v>347848</v>
      </c>
      <c r="G71" s="64">
        <v>347848</v>
      </c>
      <c r="H71" s="64">
        <v>427458</v>
      </c>
    </row>
    <row r="72" spans="1:9">
      <c r="B72" s="75"/>
      <c r="C72" s="50"/>
      <c r="E72" s="28"/>
      <c r="F72" s="28"/>
      <c r="G72" s="28"/>
      <c r="H72" s="28"/>
    </row>
    <row r="73" spans="1:9">
      <c r="B73" s="75" t="s">
        <v>84</v>
      </c>
      <c r="C73" s="50" t="s">
        <v>84</v>
      </c>
      <c r="D73" s="32" t="s">
        <v>85</v>
      </c>
      <c r="E73" s="28"/>
      <c r="F73" s="28"/>
      <c r="G73" s="28"/>
      <c r="H73" s="28"/>
    </row>
    <row r="74" spans="1:9">
      <c r="B74" s="65">
        <v>401</v>
      </c>
      <c r="C74" s="31">
        <v>401</v>
      </c>
      <c r="D74" s="32" t="s">
        <v>86</v>
      </c>
      <c r="E74" s="28">
        <v>25368</v>
      </c>
      <c r="F74" s="28">
        <v>10000</v>
      </c>
      <c r="G74" s="28">
        <v>10000</v>
      </c>
      <c r="H74" s="28">
        <v>10000</v>
      </c>
    </row>
    <row r="75" spans="1:9">
      <c r="B75" s="65">
        <v>403</v>
      </c>
      <c r="C75" s="31">
        <v>403</v>
      </c>
      <c r="D75" s="32" t="s">
        <v>87</v>
      </c>
      <c r="E75" s="28">
        <v>20236</v>
      </c>
      <c r="F75" s="28">
        <v>22000</v>
      </c>
      <c r="G75" s="28">
        <v>22000</v>
      </c>
      <c r="H75" s="28">
        <v>24472</v>
      </c>
    </row>
    <row r="76" spans="1:9">
      <c r="B76" s="65">
        <v>404</v>
      </c>
      <c r="C76" s="31">
        <v>404</v>
      </c>
      <c r="D76" s="32" t="s">
        <v>88</v>
      </c>
      <c r="E76" s="6" t="s">
        <v>217</v>
      </c>
      <c r="F76" s="6">
        <v>1</v>
      </c>
      <c r="G76" s="28">
        <v>1</v>
      </c>
      <c r="H76" s="28">
        <v>1</v>
      </c>
      <c r="I76" s="203"/>
    </row>
    <row r="77" spans="1:9">
      <c r="B77" s="65">
        <v>405</v>
      </c>
      <c r="C77" s="31">
        <v>405</v>
      </c>
      <c r="D77" s="32" t="s">
        <v>89</v>
      </c>
      <c r="E77" s="28">
        <v>456</v>
      </c>
      <c r="F77" s="28">
        <v>1055</v>
      </c>
      <c r="G77" s="28">
        <v>1055</v>
      </c>
      <c r="H77" s="28">
        <v>1500</v>
      </c>
    </row>
    <row r="78" spans="1:9">
      <c r="B78" s="65">
        <v>406</v>
      </c>
      <c r="C78" s="31">
        <v>406</v>
      </c>
      <c r="D78" s="32" t="s">
        <v>90</v>
      </c>
      <c r="E78" s="28">
        <v>1802584</v>
      </c>
      <c r="F78" s="28">
        <v>2000000</v>
      </c>
      <c r="G78" s="28">
        <v>116000</v>
      </c>
      <c r="H78" s="28">
        <v>399000</v>
      </c>
    </row>
    <row r="79" spans="1:9">
      <c r="B79" s="65">
        <v>407</v>
      </c>
      <c r="C79" s="31">
        <v>407</v>
      </c>
      <c r="D79" s="32" t="s">
        <v>91</v>
      </c>
      <c r="E79" s="28">
        <v>20000</v>
      </c>
      <c r="F79" s="28">
        <v>50000</v>
      </c>
      <c r="G79" s="28">
        <v>50000</v>
      </c>
      <c r="H79" s="28">
        <v>1</v>
      </c>
    </row>
    <row r="80" spans="1:9">
      <c r="B80" s="65">
        <v>408</v>
      </c>
      <c r="C80" s="31">
        <v>408</v>
      </c>
      <c r="D80" s="32" t="s">
        <v>92</v>
      </c>
      <c r="E80" s="28">
        <v>2189</v>
      </c>
      <c r="F80" s="28">
        <v>3000</v>
      </c>
      <c r="G80" s="28">
        <v>3000</v>
      </c>
      <c r="H80" s="28">
        <v>3000</v>
      </c>
    </row>
    <row r="81" spans="1:8">
      <c r="B81" s="65">
        <v>425</v>
      </c>
      <c r="C81" s="31">
        <v>425</v>
      </c>
      <c r="D81" s="32" t="s">
        <v>93</v>
      </c>
      <c r="E81" s="28">
        <v>704</v>
      </c>
      <c r="F81" s="28">
        <v>900</v>
      </c>
      <c r="G81" s="28">
        <v>900</v>
      </c>
      <c r="H81" s="28">
        <v>1000</v>
      </c>
    </row>
    <row r="82" spans="1:8">
      <c r="B82" s="65">
        <v>515</v>
      </c>
      <c r="C82" s="31">
        <v>515</v>
      </c>
      <c r="D82" s="32" t="s">
        <v>94</v>
      </c>
      <c r="E82" s="28">
        <v>29774</v>
      </c>
      <c r="F82" s="28">
        <v>20000</v>
      </c>
      <c r="G82" s="28">
        <v>20000</v>
      </c>
      <c r="H82" s="28">
        <v>22000</v>
      </c>
    </row>
    <row r="83" spans="1:8">
      <c r="B83" s="65">
        <v>702</v>
      </c>
      <c r="C83" s="31">
        <v>702</v>
      </c>
      <c r="D83" s="32" t="s">
        <v>95</v>
      </c>
      <c r="E83" s="28">
        <v>10389</v>
      </c>
      <c r="F83" s="28">
        <v>5000</v>
      </c>
      <c r="G83" s="28">
        <v>5000</v>
      </c>
      <c r="H83" s="28">
        <v>5000</v>
      </c>
    </row>
    <row r="84" spans="1:8">
      <c r="B84" s="65">
        <v>801</v>
      </c>
      <c r="C84" s="31">
        <v>801</v>
      </c>
      <c r="D84" s="32" t="s">
        <v>96</v>
      </c>
      <c r="E84" s="28">
        <v>4027208</v>
      </c>
      <c r="F84" s="28">
        <v>4952700</v>
      </c>
      <c r="G84" s="28">
        <v>5951800</v>
      </c>
      <c r="H84" s="28">
        <v>4600000</v>
      </c>
    </row>
    <row r="85" spans="1:8">
      <c r="B85" s="65">
        <v>810</v>
      </c>
      <c r="C85" s="31" t="s">
        <v>97</v>
      </c>
      <c r="D85" s="32" t="s">
        <v>98</v>
      </c>
      <c r="E85" s="95">
        <v>0</v>
      </c>
      <c r="F85" s="3">
        <v>0</v>
      </c>
      <c r="G85" s="3">
        <v>0</v>
      </c>
      <c r="H85" s="3">
        <v>0</v>
      </c>
    </row>
    <row r="86" spans="1:8">
      <c r="B86" s="65">
        <v>851</v>
      </c>
      <c r="C86" s="31">
        <v>851</v>
      </c>
      <c r="D86" s="32" t="s">
        <v>99</v>
      </c>
      <c r="E86" s="28">
        <v>2495</v>
      </c>
      <c r="F86" s="28">
        <v>3000</v>
      </c>
      <c r="G86" s="28">
        <v>3000</v>
      </c>
      <c r="H86" s="28">
        <v>3000</v>
      </c>
    </row>
    <row r="87" spans="1:8">
      <c r="B87" s="65">
        <v>852</v>
      </c>
      <c r="C87" s="31">
        <v>852</v>
      </c>
      <c r="D87" s="32" t="s">
        <v>100</v>
      </c>
      <c r="E87" s="28">
        <v>51710</v>
      </c>
      <c r="F87" s="28">
        <v>34150</v>
      </c>
      <c r="G87" s="28">
        <v>34150</v>
      </c>
      <c r="H87" s="28">
        <v>38800</v>
      </c>
    </row>
    <row r="88" spans="1:8">
      <c r="B88" s="65">
        <v>853</v>
      </c>
      <c r="C88" s="31">
        <v>853</v>
      </c>
      <c r="D88" s="32" t="s">
        <v>101</v>
      </c>
      <c r="E88" s="28">
        <v>2994</v>
      </c>
      <c r="F88" s="28">
        <v>2500</v>
      </c>
      <c r="G88" s="28">
        <v>2500</v>
      </c>
      <c r="H88" s="28">
        <v>3000</v>
      </c>
    </row>
    <row r="89" spans="1:8">
      <c r="B89" s="30">
        <v>1055</v>
      </c>
      <c r="C89" s="31">
        <v>1055</v>
      </c>
      <c r="D89" s="32" t="s">
        <v>102</v>
      </c>
      <c r="E89" s="28">
        <v>683391</v>
      </c>
      <c r="F89" s="28">
        <v>752000</v>
      </c>
      <c r="G89" s="28">
        <v>752000</v>
      </c>
      <c r="H89" s="28">
        <v>920000</v>
      </c>
    </row>
    <row r="90" spans="1:8">
      <c r="B90" s="30">
        <v>1452</v>
      </c>
      <c r="C90" s="31">
        <v>1452</v>
      </c>
      <c r="D90" s="32" t="s">
        <v>103</v>
      </c>
      <c r="E90" s="28">
        <v>98696</v>
      </c>
      <c r="F90" s="28">
        <v>105000</v>
      </c>
      <c r="G90" s="28">
        <v>105000</v>
      </c>
      <c r="H90" s="28">
        <v>120000</v>
      </c>
    </row>
    <row r="91" spans="1:8">
      <c r="B91" s="30">
        <v>1475</v>
      </c>
      <c r="C91" s="31">
        <v>1475</v>
      </c>
      <c r="D91" s="32" t="s">
        <v>104</v>
      </c>
      <c r="E91" s="28">
        <v>3056</v>
      </c>
      <c r="F91" s="28">
        <v>3000</v>
      </c>
      <c r="G91" s="28">
        <v>3000</v>
      </c>
      <c r="H91" s="28">
        <v>5000</v>
      </c>
    </row>
    <row r="92" spans="1:8">
      <c r="A92" s="37" t="s">
        <v>21</v>
      </c>
      <c r="B92" s="75" t="s">
        <v>84</v>
      </c>
      <c r="C92" s="50" t="s">
        <v>84</v>
      </c>
      <c r="D92" s="32" t="s">
        <v>85</v>
      </c>
      <c r="E92" s="64">
        <v>6781250</v>
      </c>
      <c r="F92" s="64">
        <v>7964306</v>
      </c>
      <c r="G92" s="64">
        <v>7079406</v>
      </c>
      <c r="H92" s="64">
        <v>6155774</v>
      </c>
    </row>
    <row r="93" spans="1:8">
      <c r="A93" s="37" t="s">
        <v>21</v>
      </c>
      <c r="B93" s="75" t="s">
        <v>28</v>
      </c>
      <c r="C93" s="50" t="s">
        <v>28</v>
      </c>
      <c r="D93" s="32" t="s">
        <v>105</v>
      </c>
      <c r="E93" s="114">
        <v>9058572</v>
      </c>
      <c r="F93" s="28">
        <v>10100483</v>
      </c>
      <c r="G93" s="28">
        <v>9215583</v>
      </c>
      <c r="H93" s="28">
        <v>8529708</v>
      </c>
    </row>
    <row r="94" spans="1:8">
      <c r="A94" s="62" t="s">
        <v>21</v>
      </c>
      <c r="B94" s="124" t="s">
        <v>48</v>
      </c>
      <c r="C94" s="63" t="s">
        <v>48</v>
      </c>
      <c r="D94" s="87" t="s">
        <v>49</v>
      </c>
      <c r="E94" s="64">
        <v>9761099</v>
      </c>
      <c r="F94" s="64">
        <v>10788983</v>
      </c>
      <c r="G94" s="64">
        <v>9904983</v>
      </c>
      <c r="H94" s="64">
        <v>9269708</v>
      </c>
    </row>
    <row r="95" spans="1:8">
      <c r="A95" s="206" t="s">
        <v>21</v>
      </c>
      <c r="B95" s="207"/>
      <c r="C95" s="208"/>
      <c r="D95" s="209" t="s">
        <v>106</v>
      </c>
      <c r="E95" s="61">
        <v>63381199</v>
      </c>
      <c r="F95" s="61">
        <v>67690785</v>
      </c>
      <c r="G95" s="61">
        <v>70192085</v>
      </c>
      <c r="H95" s="61">
        <v>79296822</v>
      </c>
    </row>
    <row r="96" spans="1:8">
      <c r="B96" s="75"/>
      <c r="C96" s="50"/>
      <c r="D96" s="35"/>
    </row>
    <row r="97" spans="1:9">
      <c r="B97" s="30" t="s">
        <v>107</v>
      </c>
      <c r="C97" s="31" t="s">
        <v>107</v>
      </c>
      <c r="D97" s="35" t="s">
        <v>108</v>
      </c>
    </row>
    <row r="98" spans="1:9">
      <c r="B98" s="66">
        <v>1601</v>
      </c>
      <c r="C98" s="67">
        <v>1601</v>
      </c>
      <c r="D98" s="32" t="s">
        <v>109</v>
      </c>
      <c r="E98" s="20">
        <v>17656789</v>
      </c>
      <c r="F98" s="20">
        <v>25933258</v>
      </c>
      <c r="G98" s="20">
        <v>25336268</v>
      </c>
      <c r="H98" s="20">
        <v>28194476</v>
      </c>
    </row>
    <row r="99" spans="1:9">
      <c r="A99" s="37" t="s">
        <v>21</v>
      </c>
      <c r="B99" s="30" t="s">
        <v>107</v>
      </c>
      <c r="C99" s="31" t="s">
        <v>107</v>
      </c>
      <c r="D99" s="35" t="s">
        <v>108</v>
      </c>
      <c r="E99" s="210">
        <v>17656789</v>
      </c>
      <c r="F99" s="210">
        <v>25933258</v>
      </c>
      <c r="G99" s="210">
        <v>25336268</v>
      </c>
      <c r="H99" s="210">
        <v>28194476</v>
      </c>
    </row>
    <row r="100" spans="1:9">
      <c r="A100" s="37" t="s">
        <v>21</v>
      </c>
      <c r="B100" s="75"/>
      <c r="C100" s="50"/>
      <c r="D100" s="35" t="s">
        <v>8</v>
      </c>
      <c r="E100" s="211">
        <v>81037988</v>
      </c>
      <c r="F100" s="211">
        <v>93624043</v>
      </c>
      <c r="G100" s="211">
        <v>95528353</v>
      </c>
      <c r="H100" s="211">
        <v>107491298</v>
      </c>
    </row>
    <row r="101" spans="1:9">
      <c r="B101" s="30"/>
      <c r="C101" s="31"/>
      <c r="D101" s="35"/>
    </row>
    <row r="102" spans="1:9">
      <c r="B102" s="30" t="s">
        <v>110</v>
      </c>
      <c r="C102" s="31" t="s">
        <v>110</v>
      </c>
      <c r="D102" s="35" t="s">
        <v>111</v>
      </c>
    </row>
    <row r="103" spans="1:9">
      <c r="B103" s="66">
        <v>6003</v>
      </c>
      <c r="C103" s="67">
        <v>6003</v>
      </c>
      <c r="D103" s="32" t="s">
        <v>112</v>
      </c>
      <c r="E103" s="20">
        <v>14838658</v>
      </c>
      <c r="F103" s="20">
        <v>21400700</v>
      </c>
      <c r="G103" s="20">
        <v>20663600</v>
      </c>
      <c r="H103" s="20">
        <v>22380200</v>
      </c>
    </row>
    <row r="104" spans="1:9">
      <c r="B104" s="66">
        <v>6004</v>
      </c>
      <c r="C104" s="67">
        <v>6004</v>
      </c>
      <c r="D104" s="32" t="s">
        <v>113</v>
      </c>
      <c r="E104" s="211">
        <v>5530293</v>
      </c>
      <c r="F104" s="211">
        <v>4522550</v>
      </c>
      <c r="G104" s="211">
        <v>11235950</v>
      </c>
      <c r="H104" s="211">
        <v>10372650</v>
      </c>
    </row>
    <row r="105" spans="1:9">
      <c r="A105" s="37" t="s">
        <v>21</v>
      </c>
      <c r="B105" s="30" t="s">
        <v>110</v>
      </c>
      <c r="C105" s="31" t="s">
        <v>110</v>
      </c>
      <c r="D105" s="35" t="s">
        <v>111</v>
      </c>
      <c r="E105" s="210">
        <v>20368951</v>
      </c>
      <c r="F105" s="210">
        <v>25923250</v>
      </c>
      <c r="G105" s="210">
        <v>31899550</v>
      </c>
      <c r="H105" s="210">
        <v>32752850</v>
      </c>
    </row>
    <row r="106" spans="1:9">
      <c r="B106" s="75"/>
      <c r="C106" s="50"/>
    </row>
    <row r="107" spans="1:9">
      <c r="B107" s="30" t="s">
        <v>114</v>
      </c>
      <c r="C107" s="31" t="s">
        <v>114</v>
      </c>
      <c r="D107" s="35" t="s">
        <v>115</v>
      </c>
    </row>
    <row r="108" spans="1:9">
      <c r="B108" s="66">
        <v>6210</v>
      </c>
      <c r="C108" s="67">
        <v>6210</v>
      </c>
      <c r="D108" s="32" t="s">
        <v>116</v>
      </c>
      <c r="E108" s="8">
        <v>0</v>
      </c>
      <c r="F108" s="9">
        <v>272</v>
      </c>
      <c r="G108" s="9">
        <v>272</v>
      </c>
      <c r="H108" s="9">
        <v>272</v>
      </c>
      <c r="I108" s="5"/>
    </row>
    <row r="109" spans="1:9">
      <c r="B109" s="66">
        <v>6425</v>
      </c>
      <c r="C109" s="67">
        <v>6425</v>
      </c>
      <c r="D109" s="32" t="s">
        <v>117</v>
      </c>
      <c r="E109" s="9">
        <v>370</v>
      </c>
      <c r="F109" s="8">
        <v>0</v>
      </c>
      <c r="G109" s="10">
        <v>0</v>
      </c>
      <c r="H109" s="10">
        <v>0</v>
      </c>
    </row>
    <row r="110" spans="1:9">
      <c r="B110" s="66">
        <v>7610</v>
      </c>
      <c r="C110" s="67">
        <v>7610</v>
      </c>
      <c r="D110" s="32" t="s">
        <v>118</v>
      </c>
      <c r="E110" s="166">
        <v>4007</v>
      </c>
      <c r="F110" s="166">
        <v>3000</v>
      </c>
      <c r="G110" s="166">
        <v>3000</v>
      </c>
      <c r="H110" s="166">
        <v>3000</v>
      </c>
    </row>
    <row r="111" spans="1:9">
      <c r="B111" s="66">
        <v>7615</v>
      </c>
      <c r="C111" s="67">
        <v>7615</v>
      </c>
      <c r="D111" s="32" t="s">
        <v>119</v>
      </c>
      <c r="E111" s="8">
        <v>0</v>
      </c>
      <c r="F111" s="8">
        <v>0</v>
      </c>
      <c r="G111" s="8">
        <v>0</v>
      </c>
      <c r="H111" s="8">
        <v>0</v>
      </c>
      <c r="I111" s="7"/>
    </row>
    <row r="112" spans="1:9">
      <c r="A112" s="37" t="s">
        <v>21</v>
      </c>
      <c r="B112" s="30" t="s">
        <v>114</v>
      </c>
      <c r="C112" s="31" t="s">
        <v>114</v>
      </c>
      <c r="D112" s="35" t="s">
        <v>115</v>
      </c>
      <c r="E112" s="212">
        <v>4377</v>
      </c>
      <c r="F112" s="212">
        <v>3272</v>
      </c>
      <c r="G112" s="212">
        <v>3272</v>
      </c>
      <c r="H112" s="11">
        <v>3272</v>
      </c>
      <c r="I112" s="5"/>
    </row>
    <row r="113" spans="1:9">
      <c r="A113" s="37" t="s">
        <v>21</v>
      </c>
      <c r="B113" s="75"/>
      <c r="C113" s="50"/>
      <c r="D113" s="35" t="s">
        <v>120</v>
      </c>
      <c r="E113" s="212">
        <v>20373328</v>
      </c>
      <c r="F113" s="212">
        <v>25926522</v>
      </c>
      <c r="G113" s="212">
        <v>31902822</v>
      </c>
      <c r="H113" s="212">
        <v>32756122</v>
      </c>
      <c r="I113" s="203"/>
    </row>
    <row r="114" spans="1:9">
      <c r="A114" s="37" t="s">
        <v>21</v>
      </c>
      <c r="B114" s="75"/>
      <c r="C114" s="50"/>
      <c r="D114" s="35" t="s">
        <v>121</v>
      </c>
      <c r="E114" s="213">
        <v>101411316</v>
      </c>
      <c r="F114" s="213">
        <v>119550565</v>
      </c>
      <c r="G114" s="213">
        <v>127431175</v>
      </c>
      <c r="H114" s="213">
        <v>140247420</v>
      </c>
    </row>
    <row r="115" spans="1:9">
      <c r="B115" s="75"/>
      <c r="C115" s="50"/>
      <c r="D115" s="35"/>
      <c r="E115" s="108"/>
      <c r="F115" s="108"/>
      <c r="G115" s="108"/>
      <c r="H115" s="108"/>
    </row>
    <row r="116" spans="1:9">
      <c r="B116" s="75"/>
      <c r="C116" s="50"/>
    </row>
    <row r="117" spans="1:9" ht="14.25">
      <c r="A117" s="243" t="s">
        <v>122</v>
      </c>
      <c r="B117" s="243"/>
      <c r="C117" s="243"/>
      <c r="D117" s="243"/>
      <c r="E117" s="243"/>
      <c r="F117" s="243"/>
      <c r="G117" s="243"/>
      <c r="H117" s="243"/>
      <c r="I117" s="200"/>
    </row>
    <row r="118" spans="1:9">
      <c r="B118" s="66">
        <v>8000</v>
      </c>
      <c r="C118" s="67">
        <v>8000</v>
      </c>
      <c r="D118" s="32" t="s">
        <v>123</v>
      </c>
      <c r="E118" s="7">
        <v>0</v>
      </c>
      <c r="F118" s="7">
        <v>0</v>
      </c>
      <c r="G118" s="7">
        <v>0</v>
      </c>
      <c r="H118" s="7">
        <v>0</v>
      </c>
      <c r="I118" s="7"/>
    </row>
    <row r="119" spans="1:9">
      <c r="A119" s="57" t="s">
        <v>21</v>
      </c>
      <c r="B119" s="113"/>
      <c r="C119" s="113"/>
      <c r="D119" s="56" t="s">
        <v>124</v>
      </c>
      <c r="E119" s="12">
        <f>E118</f>
        <v>0</v>
      </c>
      <c r="F119" s="12">
        <f>F118</f>
        <v>0</v>
      </c>
      <c r="G119" s="12">
        <f>G118</f>
        <v>0</v>
      </c>
      <c r="H119" s="12">
        <f>H118</f>
        <v>0</v>
      </c>
      <c r="I119" s="7"/>
    </row>
    <row r="120" spans="1:9">
      <c r="C120" s="50"/>
    </row>
    <row r="121" spans="1:9" ht="14.25">
      <c r="A121" s="243" t="s">
        <v>125</v>
      </c>
      <c r="B121" s="243"/>
      <c r="C121" s="243"/>
      <c r="D121" s="243"/>
      <c r="E121" s="243"/>
      <c r="F121" s="243"/>
      <c r="G121" s="243"/>
      <c r="H121" s="243"/>
      <c r="I121" s="200"/>
    </row>
    <row r="122" spans="1:9" ht="14.25">
      <c r="A122" s="200"/>
      <c r="B122" s="200"/>
      <c r="C122" s="39"/>
      <c r="D122" s="200"/>
      <c r="E122" s="200"/>
      <c r="F122" s="200"/>
      <c r="G122" s="200"/>
      <c r="H122" s="200"/>
      <c r="I122" s="200"/>
    </row>
    <row r="123" spans="1:9">
      <c r="B123" s="30" t="s">
        <v>126</v>
      </c>
      <c r="C123" s="31" t="s">
        <v>126</v>
      </c>
      <c r="D123" s="35" t="s">
        <v>127</v>
      </c>
    </row>
    <row r="124" spans="1:9">
      <c r="B124" s="75" t="s">
        <v>22</v>
      </c>
      <c r="C124" s="50" t="s">
        <v>22</v>
      </c>
      <c r="D124" s="32" t="s">
        <v>128</v>
      </c>
    </row>
    <row r="125" spans="1:9">
      <c r="B125" s="66">
        <v>8009</v>
      </c>
      <c r="C125" s="67">
        <v>8009</v>
      </c>
      <c r="D125" s="32" t="s">
        <v>129</v>
      </c>
      <c r="E125" s="28">
        <v>4530101</v>
      </c>
      <c r="F125" s="28">
        <v>4600000</v>
      </c>
      <c r="G125" s="28">
        <v>4587900</v>
      </c>
      <c r="H125" s="28">
        <v>4770000</v>
      </c>
    </row>
    <row r="126" spans="1:9">
      <c r="B126" s="66">
        <v>8011</v>
      </c>
      <c r="C126" s="67">
        <v>8011</v>
      </c>
      <c r="D126" s="32" t="s">
        <v>130</v>
      </c>
      <c r="E126" s="28">
        <v>82034</v>
      </c>
      <c r="F126" s="28">
        <v>89040</v>
      </c>
      <c r="G126" s="28">
        <v>89040</v>
      </c>
      <c r="H126" s="28">
        <v>84850</v>
      </c>
    </row>
    <row r="127" spans="1:9">
      <c r="A127" s="37" t="s">
        <v>21</v>
      </c>
      <c r="B127" s="30" t="s">
        <v>126</v>
      </c>
      <c r="C127" s="31" t="s">
        <v>126</v>
      </c>
      <c r="D127" s="35" t="s">
        <v>127</v>
      </c>
      <c r="E127" s="64">
        <v>4612135</v>
      </c>
      <c r="F127" s="64">
        <v>4689040</v>
      </c>
      <c r="G127" s="64">
        <v>4676940</v>
      </c>
      <c r="H127" s="64">
        <v>4854850</v>
      </c>
    </row>
    <row r="128" spans="1:9">
      <c r="B128" s="30"/>
      <c r="C128" s="31"/>
      <c r="D128" s="35"/>
      <c r="E128" s="28"/>
      <c r="F128" s="28"/>
      <c r="G128" s="28"/>
      <c r="H128" s="28"/>
    </row>
    <row r="129" spans="1:9">
      <c r="B129" s="30" t="s">
        <v>131</v>
      </c>
      <c r="C129" s="31" t="s">
        <v>131</v>
      </c>
      <c r="D129" s="35" t="s">
        <v>132</v>
      </c>
      <c r="E129" s="28"/>
      <c r="F129" s="28"/>
      <c r="G129" s="28"/>
      <c r="H129" s="28"/>
    </row>
    <row r="130" spans="1:9">
      <c r="B130" s="75" t="s">
        <v>133</v>
      </c>
      <c r="C130" s="50" t="s">
        <v>133</v>
      </c>
      <c r="D130" s="32" t="s">
        <v>134</v>
      </c>
      <c r="E130" s="28"/>
      <c r="F130" s="28"/>
      <c r="G130" s="28"/>
      <c r="H130" s="28"/>
    </row>
    <row r="131" spans="1:9">
      <c r="B131" s="30">
        <v>8121</v>
      </c>
      <c r="C131" s="31">
        <v>8121</v>
      </c>
      <c r="D131" s="32" t="s">
        <v>135</v>
      </c>
      <c r="E131" s="6">
        <v>1836501</v>
      </c>
      <c r="F131" s="13">
        <v>1668000</v>
      </c>
      <c r="G131" s="13">
        <v>1668000</v>
      </c>
      <c r="H131" s="13">
        <v>3897181</v>
      </c>
      <c r="I131" s="14"/>
    </row>
    <row r="132" spans="1:9">
      <c r="B132" s="30"/>
      <c r="C132" s="31"/>
      <c r="D132" s="35"/>
      <c r="E132" s="28"/>
      <c r="F132" s="28"/>
      <c r="G132" s="28"/>
      <c r="H132" s="28"/>
    </row>
    <row r="133" spans="1:9">
      <c r="B133" s="75" t="s">
        <v>22</v>
      </c>
      <c r="C133" s="50" t="s">
        <v>22</v>
      </c>
      <c r="D133" s="32" t="s">
        <v>136</v>
      </c>
      <c r="E133" s="28"/>
      <c r="F133" s="28"/>
      <c r="G133" s="28"/>
      <c r="H133" s="28"/>
    </row>
    <row r="134" spans="1:9">
      <c r="B134" s="66">
        <v>8222</v>
      </c>
      <c r="C134" s="67">
        <v>8222</v>
      </c>
      <c r="D134" s="32" t="s">
        <v>137</v>
      </c>
      <c r="E134" s="28">
        <v>150000</v>
      </c>
      <c r="F134" s="28">
        <v>150000</v>
      </c>
      <c r="G134" s="28">
        <v>150000</v>
      </c>
      <c r="H134" s="28">
        <v>150000</v>
      </c>
    </row>
    <row r="135" spans="1:9">
      <c r="B135" s="66">
        <v>8235</v>
      </c>
      <c r="C135" s="67">
        <v>8235</v>
      </c>
      <c r="D135" s="32" t="s">
        <v>135</v>
      </c>
      <c r="E135" s="28">
        <v>507015</v>
      </c>
      <c r="F135" s="28">
        <v>474209</v>
      </c>
      <c r="G135" s="28">
        <v>474209</v>
      </c>
      <c r="H135" s="28">
        <v>430000</v>
      </c>
    </row>
    <row r="136" spans="1:9">
      <c r="A136" s="37" t="s">
        <v>21</v>
      </c>
      <c r="B136" s="30" t="s">
        <v>131</v>
      </c>
      <c r="C136" s="31" t="s">
        <v>131</v>
      </c>
      <c r="D136" s="35" t="s">
        <v>132</v>
      </c>
      <c r="E136" s="64">
        <v>2493516</v>
      </c>
      <c r="F136" s="34">
        <v>2292209</v>
      </c>
      <c r="G136" s="34">
        <v>2292209</v>
      </c>
      <c r="H136" s="34">
        <v>4477181</v>
      </c>
      <c r="I136" s="203"/>
    </row>
    <row r="137" spans="1:9">
      <c r="B137" s="75"/>
      <c r="C137" s="50"/>
      <c r="E137" s="28"/>
      <c r="F137" s="28"/>
      <c r="G137" s="28"/>
      <c r="H137" s="28"/>
    </row>
    <row r="138" spans="1:9">
      <c r="B138" s="30" t="s">
        <v>138</v>
      </c>
      <c r="C138" s="31" t="s">
        <v>138</v>
      </c>
      <c r="D138" s="35" t="s">
        <v>139</v>
      </c>
      <c r="E138" s="28"/>
      <c r="F138" s="28"/>
      <c r="G138" s="28"/>
      <c r="H138" s="28"/>
    </row>
    <row r="139" spans="1:9">
      <c r="B139" s="75" t="s">
        <v>11</v>
      </c>
      <c r="C139" s="50" t="s">
        <v>11</v>
      </c>
      <c r="D139" s="32" t="s">
        <v>140</v>
      </c>
      <c r="E139" s="28"/>
      <c r="F139" s="28"/>
      <c r="G139" s="28"/>
      <c r="H139" s="28"/>
    </row>
    <row r="140" spans="1:9">
      <c r="B140" s="30">
        <v>8336</v>
      </c>
      <c r="C140" s="31">
        <v>8336</v>
      </c>
      <c r="D140" s="32" t="s">
        <v>141</v>
      </c>
      <c r="E140" s="3">
        <v>0</v>
      </c>
      <c r="F140" s="1">
        <v>6</v>
      </c>
      <c r="G140" s="1">
        <v>6</v>
      </c>
      <c r="H140" s="1">
        <v>1</v>
      </c>
    </row>
    <row r="141" spans="1:9">
      <c r="B141" s="30">
        <v>8342</v>
      </c>
      <c r="C141" s="31">
        <v>8342</v>
      </c>
      <c r="D141" s="32" t="s">
        <v>142</v>
      </c>
      <c r="E141" s="28">
        <v>2223617</v>
      </c>
      <c r="F141" s="28">
        <v>2400001</v>
      </c>
      <c r="G141" s="28">
        <v>2652101</v>
      </c>
      <c r="H141" s="28">
        <v>2800001</v>
      </c>
    </row>
    <row r="142" spans="1:9" ht="9" customHeight="1">
      <c r="B142" s="30"/>
      <c r="C142" s="31"/>
      <c r="D142" s="35"/>
      <c r="E142" s="28"/>
      <c r="F142" s="28"/>
      <c r="G142" s="28"/>
      <c r="H142" s="28"/>
    </row>
    <row r="143" spans="1:9">
      <c r="B143" s="75" t="s">
        <v>22</v>
      </c>
      <c r="C143" s="50" t="s">
        <v>22</v>
      </c>
      <c r="D143" s="32" t="s">
        <v>143</v>
      </c>
      <c r="E143" s="28"/>
      <c r="F143" s="28"/>
      <c r="G143" s="28"/>
      <c r="H143" s="28"/>
    </row>
    <row r="144" spans="1:9">
      <c r="B144" s="66">
        <v>8443</v>
      </c>
      <c r="C144" s="67">
        <v>8443</v>
      </c>
      <c r="D144" s="32" t="s">
        <v>141</v>
      </c>
      <c r="E144" s="28">
        <v>1366430</v>
      </c>
      <c r="F144" s="28">
        <v>1165630</v>
      </c>
      <c r="G144" s="28">
        <v>2165630</v>
      </c>
      <c r="H144" s="28">
        <v>1366430</v>
      </c>
    </row>
    <row r="145" spans="1:9">
      <c r="B145" s="66">
        <v>8449</v>
      </c>
      <c r="C145" s="67">
        <v>8449</v>
      </c>
      <c r="D145" s="32" t="s">
        <v>142</v>
      </c>
      <c r="E145" s="1">
        <v>127800</v>
      </c>
      <c r="F145" s="1">
        <v>300000</v>
      </c>
      <c r="G145" s="1">
        <v>300000</v>
      </c>
      <c r="H145" s="28">
        <v>300000</v>
      </c>
    </row>
    <row r="146" spans="1:9" ht="17.25" customHeight="1">
      <c r="A146" s="37" t="s">
        <v>21</v>
      </c>
      <c r="B146" s="30" t="s">
        <v>138</v>
      </c>
      <c r="C146" s="31" t="s">
        <v>138</v>
      </c>
      <c r="D146" s="35" t="s">
        <v>139</v>
      </c>
      <c r="E146" s="64">
        <v>3717847</v>
      </c>
      <c r="F146" s="34">
        <v>3865637</v>
      </c>
      <c r="G146" s="34">
        <v>5117737</v>
      </c>
      <c r="H146" s="34">
        <v>4466432</v>
      </c>
      <c r="I146" s="203"/>
    </row>
    <row r="147" spans="1:9" ht="9.75" customHeight="1">
      <c r="B147" s="75"/>
      <c r="C147" s="50"/>
      <c r="E147" s="28"/>
      <c r="F147" s="28"/>
      <c r="G147" s="28"/>
      <c r="H147" s="28"/>
    </row>
    <row r="148" spans="1:9">
      <c r="B148" s="30" t="s">
        <v>144</v>
      </c>
      <c r="C148" s="31" t="s">
        <v>144</v>
      </c>
      <c r="D148" s="35" t="s">
        <v>145</v>
      </c>
      <c r="E148" s="28"/>
      <c r="F148" s="28"/>
      <c r="G148" s="28"/>
      <c r="H148" s="28"/>
    </row>
    <row r="149" spans="1:9">
      <c r="B149" s="75" t="s">
        <v>22</v>
      </c>
      <c r="C149" s="50" t="s">
        <v>22</v>
      </c>
      <c r="D149" s="32" t="s">
        <v>146</v>
      </c>
      <c r="E149" s="28"/>
      <c r="F149" s="28"/>
      <c r="G149" s="28"/>
      <c r="H149" s="28"/>
    </row>
    <row r="150" spans="1:9">
      <c r="B150" s="66">
        <v>8658</v>
      </c>
      <c r="C150" s="67">
        <v>8658</v>
      </c>
      <c r="D150" s="32" t="s">
        <v>147</v>
      </c>
      <c r="E150" s="28">
        <v>68096</v>
      </c>
      <c r="F150" s="28">
        <v>3</v>
      </c>
      <c r="G150" s="28">
        <v>3</v>
      </c>
      <c r="H150" s="28">
        <v>68096</v>
      </c>
    </row>
    <row r="151" spans="1:9">
      <c r="B151" s="66">
        <v>8670</v>
      </c>
      <c r="C151" s="67">
        <v>8670</v>
      </c>
      <c r="D151" s="32" t="s">
        <v>148</v>
      </c>
      <c r="E151" s="28">
        <v>74275309</v>
      </c>
      <c r="F151" s="28">
        <v>2</v>
      </c>
      <c r="G151" s="28">
        <v>2</v>
      </c>
      <c r="H151" s="28">
        <v>74275309</v>
      </c>
    </row>
    <row r="152" spans="1:9">
      <c r="B152" s="66">
        <v>8671</v>
      </c>
      <c r="C152" s="67">
        <v>8671</v>
      </c>
      <c r="D152" s="32" t="s">
        <v>149</v>
      </c>
      <c r="E152" s="15">
        <v>0</v>
      </c>
      <c r="F152" s="28">
        <v>1</v>
      </c>
      <c r="G152" s="28">
        <v>1</v>
      </c>
      <c r="H152" s="28">
        <v>1</v>
      </c>
    </row>
    <row r="153" spans="1:9">
      <c r="B153" s="66">
        <v>8672</v>
      </c>
      <c r="C153" s="67">
        <v>8672</v>
      </c>
      <c r="D153" s="32" t="s">
        <v>150</v>
      </c>
      <c r="E153" s="28">
        <v>90</v>
      </c>
      <c r="F153" s="36">
        <v>1</v>
      </c>
      <c r="G153" s="28">
        <v>1</v>
      </c>
      <c r="H153" s="28">
        <v>1</v>
      </c>
    </row>
    <row r="154" spans="1:9" ht="15.75" customHeight="1">
      <c r="B154" s="66">
        <v>8673</v>
      </c>
      <c r="C154" s="67">
        <v>8673</v>
      </c>
      <c r="D154" s="32" t="s">
        <v>151</v>
      </c>
      <c r="E154" s="28">
        <v>99100000</v>
      </c>
      <c r="F154" s="28">
        <v>69765000</v>
      </c>
      <c r="G154" s="28">
        <v>107612655</v>
      </c>
      <c r="H154" s="28">
        <v>99100000</v>
      </c>
    </row>
    <row r="155" spans="1:9" ht="17.25" customHeight="1">
      <c r="A155" s="37" t="s">
        <v>21</v>
      </c>
      <c r="B155" s="30" t="s">
        <v>144</v>
      </c>
      <c r="C155" s="31" t="s">
        <v>144</v>
      </c>
      <c r="D155" s="35" t="s">
        <v>145</v>
      </c>
      <c r="E155" s="64">
        <v>173443495</v>
      </c>
      <c r="F155" s="64">
        <v>69765007</v>
      </c>
      <c r="G155" s="64">
        <v>107612662</v>
      </c>
      <c r="H155" s="64">
        <v>173443407</v>
      </c>
    </row>
    <row r="156" spans="1:9" ht="10.5" customHeight="1">
      <c r="B156" s="75"/>
      <c r="C156" s="50"/>
      <c r="E156" s="28"/>
      <c r="F156" s="28"/>
      <c r="G156" s="28"/>
      <c r="H156" s="28"/>
    </row>
    <row r="157" spans="1:9">
      <c r="B157" s="30" t="s">
        <v>152</v>
      </c>
      <c r="C157" s="31" t="s">
        <v>152</v>
      </c>
      <c r="D157" s="35" t="s">
        <v>153</v>
      </c>
      <c r="E157" s="28"/>
      <c r="F157" s="28"/>
      <c r="G157" s="28"/>
      <c r="H157" s="28"/>
    </row>
    <row r="158" spans="1:9" ht="25.5">
      <c r="B158" s="66">
        <v>8782</v>
      </c>
      <c r="C158" s="67">
        <v>8782</v>
      </c>
      <c r="D158" s="32" t="s">
        <v>154</v>
      </c>
      <c r="E158" s="28">
        <v>29509764</v>
      </c>
      <c r="F158" s="28">
        <v>3</v>
      </c>
      <c r="G158" s="28">
        <v>3</v>
      </c>
      <c r="H158" s="28">
        <v>29509764</v>
      </c>
    </row>
    <row r="159" spans="1:9" ht="18" customHeight="1">
      <c r="A159" s="37" t="s">
        <v>21</v>
      </c>
      <c r="B159" s="30" t="s">
        <v>152</v>
      </c>
      <c r="C159" s="31" t="s">
        <v>152</v>
      </c>
      <c r="D159" s="35" t="s">
        <v>153</v>
      </c>
      <c r="E159" s="64">
        <v>29509764</v>
      </c>
      <c r="F159" s="34">
        <v>3</v>
      </c>
      <c r="G159" s="34">
        <v>3</v>
      </c>
      <c r="H159" s="34">
        <v>29509764</v>
      </c>
      <c r="I159" s="203"/>
    </row>
    <row r="160" spans="1:9" ht="16.5" customHeight="1">
      <c r="A160" s="37" t="s">
        <v>21</v>
      </c>
      <c r="B160" s="75"/>
      <c r="C160" s="50"/>
      <c r="D160" s="35" t="s">
        <v>155</v>
      </c>
      <c r="E160" s="61">
        <v>213776757</v>
      </c>
      <c r="F160" s="69">
        <v>80611896</v>
      </c>
      <c r="G160" s="69">
        <v>119699551</v>
      </c>
      <c r="H160" s="69">
        <v>216751634</v>
      </c>
      <c r="I160" s="203">
        <f>68950599-F160</f>
        <v>-11661297</v>
      </c>
    </row>
    <row r="161" spans="1:9" ht="18" customHeight="1">
      <c r="A161" s="37" t="s">
        <v>21</v>
      </c>
      <c r="B161" s="75"/>
      <c r="C161" s="50"/>
      <c r="D161" s="35" t="s">
        <v>156</v>
      </c>
      <c r="E161" s="64">
        <v>315188073</v>
      </c>
      <c r="F161" s="64">
        <v>200162461</v>
      </c>
      <c r="G161" s="64">
        <v>247130726</v>
      </c>
      <c r="H161" s="64">
        <v>356999054</v>
      </c>
    </row>
    <row r="162" spans="1:9" ht="11.25" customHeight="1">
      <c r="B162" s="75"/>
      <c r="C162" s="50"/>
      <c r="E162" s="28"/>
      <c r="F162" s="28"/>
      <c r="G162" s="28"/>
      <c r="H162" s="28"/>
    </row>
    <row r="163" spans="1:9" ht="17.100000000000001" customHeight="1">
      <c r="B163" s="30" t="s">
        <v>157</v>
      </c>
      <c r="C163" s="31" t="s">
        <v>157</v>
      </c>
      <c r="D163" s="35" t="s">
        <v>158</v>
      </c>
      <c r="E163" s="28"/>
      <c r="F163" s="28"/>
      <c r="G163" s="28"/>
      <c r="H163" s="28"/>
    </row>
    <row r="164" spans="1:9" ht="17.100000000000001" customHeight="1">
      <c r="B164" s="66">
        <v>8999</v>
      </c>
      <c r="C164" s="67">
        <v>8999</v>
      </c>
      <c r="D164" s="32" t="s">
        <v>159</v>
      </c>
      <c r="E164" s="28"/>
      <c r="F164" s="28"/>
      <c r="G164" s="28"/>
      <c r="H164" s="28"/>
    </row>
    <row r="165" spans="1:9" ht="17.100000000000001" customHeight="1">
      <c r="B165" s="75"/>
      <c r="C165" s="50"/>
      <c r="D165" s="35" t="s">
        <v>160</v>
      </c>
      <c r="E165" s="61">
        <v>954866</v>
      </c>
      <c r="F165" s="69">
        <v>2364266</v>
      </c>
      <c r="G165" s="69">
        <v>762611</v>
      </c>
      <c r="H165" s="69">
        <v>2699729</v>
      </c>
      <c r="I165" s="203"/>
    </row>
    <row r="166" spans="1:9" ht="17.100000000000001" customHeight="1" thickBot="1">
      <c r="A166" s="214"/>
      <c r="B166" s="215"/>
      <c r="C166" s="216"/>
      <c r="D166" s="217" t="s">
        <v>161</v>
      </c>
      <c r="E166" s="196">
        <v>316142939</v>
      </c>
      <c r="F166" s="196">
        <v>202526727</v>
      </c>
      <c r="G166" s="218">
        <v>247893337</v>
      </c>
      <c r="H166" s="219">
        <v>359698783</v>
      </c>
      <c r="I166" s="28"/>
    </row>
    <row r="167" spans="1:9" ht="13.5" thickTop="1"/>
    <row r="1357" spans="2:4">
      <c r="B1357" s="66"/>
      <c r="C1357" s="227"/>
      <c r="D1357" s="35"/>
    </row>
    <row r="1358" spans="2:4">
      <c r="B1358" s="66"/>
      <c r="C1358" s="227"/>
      <c r="D1358" s="35"/>
    </row>
    <row r="1359" spans="2:4">
      <c r="B1359" s="66"/>
      <c r="C1359" s="227"/>
      <c r="D1359" s="35"/>
    </row>
    <row r="1360" spans="2:4">
      <c r="B1360" s="66"/>
      <c r="C1360" s="227"/>
      <c r="D1360" s="35"/>
    </row>
    <row r="1361" spans="2:4">
      <c r="B1361" s="66"/>
      <c r="C1361" s="227"/>
      <c r="D1361" s="35"/>
    </row>
    <row r="1362" spans="2:4">
      <c r="B1362" s="66"/>
      <c r="C1362" s="227"/>
      <c r="D1362" s="35"/>
    </row>
    <row r="1363" spans="2:4">
      <c r="B1363" s="66"/>
      <c r="C1363" s="227"/>
      <c r="D1363" s="35"/>
    </row>
    <row r="1364" spans="2:4">
      <c r="B1364" s="66"/>
      <c r="C1364" s="227"/>
      <c r="D1364" s="35"/>
    </row>
    <row r="1365" spans="2:4">
      <c r="B1365" s="66"/>
      <c r="C1365" s="227"/>
      <c r="D1365" s="35"/>
    </row>
    <row r="1366" spans="2:4">
      <c r="B1366" s="66"/>
      <c r="C1366" s="227"/>
      <c r="D1366" s="35"/>
    </row>
    <row r="1367" spans="2:4">
      <c r="B1367" s="66"/>
      <c r="C1367" s="227"/>
      <c r="D1367" s="35"/>
    </row>
    <row r="1368" spans="2:4">
      <c r="B1368" s="66"/>
      <c r="C1368" s="227"/>
      <c r="D1368" s="35"/>
    </row>
    <row r="1369" spans="2:4">
      <c r="B1369" s="66"/>
      <c r="C1369" s="227"/>
      <c r="D1369" s="35"/>
    </row>
    <row r="1370" spans="2:4">
      <c r="B1370" s="66"/>
      <c r="C1370" s="227"/>
      <c r="D1370" s="35"/>
    </row>
    <row r="1371" spans="2:4">
      <c r="B1371" s="66"/>
      <c r="C1371" s="227"/>
      <c r="D1371" s="35"/>
    </row>
    <row r="1372" spans="2:4">
      <c r="B1372" s="66"/>
      <c r="C1372" s="227"/>
      <c r="D1372" s="35"/>
    </row>
    <row r="1373" spans="2:4">
      <c r="B1373" s="66"/>
      <c r="C1373" s="227"/>
      <c r="D1373" s="35"/>
    </row>
    <row r="1374" spans="2:4">
      <c r="B1374" s="66"/>
      <c r="C1374" s="227"/>
      <c r="D1374" s="35"/>
    </row>
    <row r="1375" spans="2:4">
      <c r="B1375" s="66"/>
      <c r="C1375" s="227"/>
      <c r="D1375" s="35"/>
    </row>
    <row r="1376" spans="2:4">
      <c r="B1376" s="66"/>
      <c r="C1376" s="227"/>
      <c r="D1376" s="35"/>
    </row>
    <row r="1377" spans="2:4">
      <c r="B1377" s="66"/>
      <c r="C1377" s="227"/>
      <c r="D1377" s="35"/>
    </row>
    <row r="1378" spans="2:4">
      <c r="B1378" s="66"/>
      <c r="C1378" s="227"/>
      <c r="D1378" s="35"/>
    </row>
    <row r="1379" spans="2:4">
      <c r="B1379" s="66"/>
      <c r="C1379" s="227"/>
      <c r="D1379" s="35"/>
    </row>
    <row r="1380" spans="2:4">
      <c r="B1380" s="66"/>
      <c r="C1380" s="227"/>
      <c r="D1380" s="35"/>
    </row>
    <row r="1381" spans="2:4">
      <c r="B1381" s="66"/>
      <c r="C1381" s="227"/>
      <c r="D1381" s="35"/>
    </row>
    <row r="1382" spans="2:4">
      <c r="B1382" s="66"/>
      <c r="C1382" s="227"/>
      <c r="D1382" s="35"/>
    </row>
    <row r="1383" spans="2:4">
      <c r="B1383" s="66"/>
      <c r="C1383" s="227"/>
      <c r="D1383" s="35"/>
    </row>
    <row r="1384" spans="2:4">
      <c r="B1384" s="66"/>
      <c r="C1384" s="227"/>
      <c r="D1384" s="35"/>
    </row>
    <row r="1385" spans="2:4">
      <c r="B1385" s="66"/>
      <c r="C1385" s="227"/>
      <c r="D1385" s="35"/>
    </row>
    <row r="1386" spans="2:4">
      <c r="B1386" s="66"/>
      <c r="C1386" s="227"/>
      <c r="D1386" s="35"/>
    </row>
    <row r="1387" spans="2:4">
      <c r="B1387" s="66"/>
      <c r="C1387" s="227"/>
      <c r="D1387" s="35"/>
    </row>
    <row r="1388" spans="2:4">
      <c r="B1388" s="66"/>
      <c r="C1388" s="227"/>
      <c r="D1388" s="35"/>
    </row>
    <row r="1389" spans="2:4">
      <c r="B1389" s="66"/>
      <c r="C1389" s="227"/>
      <c r="D1389" s="35"/>
    </row>
    <row r="1390" spans="2:4">
      <c r="B1390" s="66"/>
      <c r="C1390" s="227"/>
      <c r="D1390" s="35"/>
    </row>
    <row r="1391" spans="2:4">
      <c r="B1391" s="66"/>
      <c r="C1391" s="227"/>
      <c r="D1391" s="35"/>
    </row>
    <row r="1392" spans="2:4">
      <c r="B1392" s="66"/>
      <c r="C1392" s="227"/>
      <c r="D1392" s="35"/>
    </row>
    <row r="1393" spans="2:4">
      <c r="B1393" s="66"/>
      <c r="C1393" s="227"/>
      <c r="D1393" s="35"/>
    </row>
    <row r="1394" spans="2:4">
      <c r="B1394" s="66"/>
      <c r="C1394" s="227"/>
      <c r="D1394" s="35"/>
    </row>
    <row r="1395" spans="2:4">
      <c r="B1395" s="66"/>
      <c r="C1395" s="227"/>
      <c r="D1395" s="35"/>
    </row>
    <row r="1396" spans="2:4">
      <c r="B1396" s="66"/>
      <c r="C1396" s="227"/>
      <c r="D1396" s="35"/>
    </row>
    <row r="1397" spans="2:4">
      <c r="B1397" s="66"/>
      <c r="C1397" s="227"/>
      <c r="D1397" s="35"/>
    </row>
    <row r="1398" spans="2:4">
      <c r="B1398" s="66"/>
      <c r="C1398" s="227"/>
      <c r="D1398" s="35"/>
    </row>
    <row r="1399" spans="2:4">
      <c r="B1399" s="66"/>
      <c r="C1399" s="227"/>
      <c r="D1399" s="35"/>
    </row>
    <row r="1400" spans="2:4">
      <c r="B1400" s="66"/>
      <c r="C1400" s="227"/>
      <c r="D1400" s="35"/>
    </row>
    <row r="1401" spans="2:4">
      <c r="B1401" s="66"/>
      <c r="C1401" s="227"/>
      <c r="D1401" s="35"/>
    </row>
    <row r="1402" spans="2:4">
      <c r="B1402" s="66"/>
      <c r="C1402" s="227"/>
      <c r="D1402" s="35"/>
    </row>
    <row r="1403" spans="2:4">
      <c r="B1403" s="66"/>
      <c r="C1403" s="227"/>
      <c r="D1403" s="35"/>
    </row>
    <row r="1404" spans="2:4">
      <c r="B1404" s="66"/>
      <c r="C1404" s="227"/>
      <c r="D1404" s="35"/>
    </row>
    <row r="1405" spans="2:4">
      <c r="B1405" s="66"/>
      <c r="C1405" s="227"/>
      <c r="D1405" s="35"/>
    </row>
    <row r="1406" spans="2:4">
      <c r="B1406" s="66"/>
      <c r="C1406" s="227"/>
      <c r="D1406" s="35"/>
    </row>
    <row r="1407" spans="2:4">
      <c r="B1407" s="66"/>
      <c r="C1407" s="227"/>
      <c r="D1407" s="35"/>
    </row>
    <row r="1408" spans="2:4">
      <c r="B1408" s="66"/>
      <c r="C1408" s="227"/>
      <c r="D1408" s="35"/>
    </row>
    <row r="1409" spans="2:4">
      <c r="B1409" s="66"/>
      <c r="C1409" s="227"/>
      <c r="D1409" s="35"/>
    </row>
    <row r="1410" spans="2:4">
      <c r="B1410" s="66"/>
      <c r="C1410" s="227"/>
      <c r="D1410" s="35"/>
    </row>
    <row r="1411" spans="2:4">
      <c r="B1411" s="66"/>
      <c r="C1411" s="227"/>
      <c r="D1411" s="35"/>
    </row>
    <row r="1412" spans="2:4">
      <c r="B1412" s="66"/>
      <c r="C1412" s="227"/>
      <c r="D1412" s="35"/>
    </row>
  </sheetData>
  <mergeCells count="9">
    <mergeCell ref="A7:H7"/>
    <mergeCell ref="A117:H117"/>
    <mergeCell ref="A121:H121"/>
    <mergeCell ref="A2:H2"/>
    <mergeCell ref="A4:D6"/>
    <mergeCell ref="E4:E6"/>
    <mergeCell ref="F4:F6"/>
    <mergeCell ref="G4:G6"/>
    <mergeCell ref="H4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81"/>
  <sheetViews>
    <sheetView tabSelected="1" topLeftCell="A10" workbookViewId="0">
      <selection activeCell="K16" sqref="K16"/>
    </sheetView>
  </sheetViews>
  <sheetFormatPr defaultRowHeight="15"/>
  <cols>
    <col min="3" max="3" width="45.42578125" bestFit="1" customWidth="1"/>
  </cols>
  <sheetData>
    <row r="1" spans="1:7" s="197" customFormat="1" ht="12.75">
      <c r="A1" s="37"/>
      <c r="B1" s="50"/>
      <c r="C1" s="35"/>
      <c r="D1" s="20"/>
      <c r="E1" s="20"/>
      <c r="F1" s="20"/>
      <c r="G1" s="20"/>
    </row>
    <row r="2" spans="1:7" s="197" customFormat="1" ht="14.25">
      <c r="A2" s="243" t="s">
        <v>162</v>
      </c>
      <c r="B2" s="243"/>
      <c r="C2" s="243"/>
      <c r="D2" s="243"/>
      <c r="E2" s="243"/>
      <c r="F2" s="243"/>
      <c r="G2" s="243"/>
    </row>
    <row r="3" spans="1:7" s="197" customFormat="1" ht="13.5" thickBot="1">
      <c r="A3" s="16"/>
      <c r="B3" s="17"/>
      <c r="C3" s="18"/>
      <c r="D3" s="19"/>
      <c r="E3" s="20"/>
      <c r="F3" s="21"/>
      <c r="G3" s="22" t="s">
        <v>1</v>
      </c>
    </row>
    <row r="4" spans="1:7" s="221" customFormat="1" ht="13.5" thickTop="1">
      <c r="A4" s="235" t="s">
        <v>2</v>
      </c>
      <c r="B4" s="235"/>
      <c r="C4" s="235"/>
      <c r="D4" s="238" t="s">
        <v>3</v>
      </c>
      <c r="E4" s="238" t="s">
        <v>4</v>
      </c>
      <c r="F4" s="238" t="s">
        <v>5</v>
      </c>
      <c r="G4" s="238" t="s">
        <v>6</v>
      </c>
    </row>
    <row r="5" spans="1:7" s="221" customFormat="1" ht="12.75">
      <c r="A5" s="236"/>
      <c r="B5" s="236"/>
      <c r="C5" s="236"/>
      <c r="D5" s="239"/>
      <c r="E5" s="241"/>
      <c r="F5" s="241"/>
      <c r="G5" s="241"/>
    </row>
    <row r="6" spans="1:7" s="221" customFormat="1" ht="13.5" thickBot="1">
      <c r="A6" s="237"/>
      <c r="B6" s="237"/>
      <c r="C6" s="237"/>
      <c r="D6" s="240"/>
      <c r="E6" s="242"/>
      <c r="F6" s="242"/>
      <c r="G6" s="242"/>
    </row>
    <row r="7" spans="1:7" s="197" customFormat="1" ht="13.5" thickTop="1">
      <c r="A7" s="23" t="s">
        <v>163</v>
      </c>
      <c r="B7" s="24" t="s">
        <v>13</v>
      </c>
      <c r="C7" s="25" t="s">
        <v>164</v>
      </c>
      <c r="D7" s="26"/>
      <c r="E7" s="26"/>
      <c r="F7" s="27"/>
      <c r="G7" s="26"/>
    </row>
    <row r="8" spans="1:7" s="197" customFormat="1" ht="12.75">
      <c r="A8" s="23"/>
      <c r="B8" s="28"/>
      <c r="C8" s="29" t="s">
        <v>165</v>
      </c>
      <c r="D8" s="26"/>
      <c r="E8" s="26"/>
      <c r="F8" s="27"/>
      <c r="G8" s="26"/>
    </row>
    <row r="9" spans="1:7" s="197" customFormat="1" ht="12.75">
      <c r="A9" s="23"/>
      <c r="B9" s="30">
        <v>901</v>
      </c>
      <c r="C9" s="32" t="s">
        <v>166</v>
      </c>
      <c r="D9" s="6">
        <v>11007900</v>
      </c>
      <c r="E9" s="28">
        <v>12815200</v>
      </c>
      <c r="F9" s="28">
        <v>13180800</v>
      </c>
      <c r="G9" s="28">
        <v>14457100</v>
      </c>
    </row>
    <row r="10" spans="1:7" s="197" customFormat="1" ht="12.75">
      <c r="A10" s="23" t="s">
        <v>21</v>
      </c>
      <c r="B10" s="33" t="s">
        <v>13</v>
      </c>
      <c r="C10" s="25" t="s">
        <v>164</v>
      </c>
      <c r="D10" s="4">
        <v>11007900</v>
      </c>
      <c r="E10" s="4">
        <v>12815200</v>
      </c>
      <c r="F10" s="4">
        <v>13180800</v>
      </c>
      <c r="G10" s="34">
        <v>14457100</v>
      </c>
    </row>
    <row r="11" spans="1:7" s="197" customFormat="1" ht="12.75">
      <c r="A11" s="23"/>
      <c r="B11" s="33"/>
      <c r="C11" s="35"/>
      <c r="D11" s="28"/>
      <c r="E11" s="36"/>
      <c r="F11" s="36"/>
      <c r="G11" s="36"/>
    </row>
    <row r="12" spans="1:7" s="197" customFormat="1" ht="12.75">
      <c r="A12" s="37" t="s">
        <v>163</v>
      </c>
      <c r="B12" s="33" t="s">
        <v>15</v>
      </c>
      <c r="C12" s="35" t="s">
        <v>16</v>
      </c>
      <c r="D12" s="28"/>
      <c r="E12" s="28"/>
      <c r="F12" s="28"/>
      <c r="G12" s="28"/>
    </row>
    <row r="13" spans="1:7" s="197" customFormat="1" ht="12.75">
      <c r="A13" s="23"/>
      <c r="B13" s="28"/>
      <c r="C13" s="29" t="s">
        <v>165</v>
      </c>
      <c r="D13" s="28"/>
      <c r="E13" s="28"/>
      <c r="F13" s="28"/>
      <c r="G13" s="28"/>
    </row>
    <row r="14" spans="1:7" s="197" customFormat="1" ht="12.75">
      <c r="A14" s="23"/>
      <c r="B14" s="38">
        <v>101</v>
      </c>
      <c r="C14" s="40" t="s">
        <v>168</v>
      </c>
      <c r="D14" s="28"/>
      <c r="E14" s="28"/>
      <c r="F14" s="28"/>
      <c r="G14" s="28"/>
    </row>
    <row r="15" spans="1:7" s="197" customFormat="1" ht="12.75">
      <c r="A15" s="23"/>
      <c r="B15" s="41">
        <v>1</v>
      </c>
      <c r="C15" s="40" t="s">
        <v>169</v>
      </c>
      <c r="D15" s="6">
        <v>3620244</v>
      </c>
      <c r="E15" s="28">
        <v>9600000</v>
      </c>
      <c r="F15" s="28">
        <v>9641000</v>
      </c>
      <c r="G15" s="28">
        <v>12650000</v>
      </c>
    </row>
    <row r="16" spans="1:7" s="197" customFormat="1" ht="12.75">
      <c r="A16" s="23"/>
      <c r="B16" s="41">
        <v>2</v>
      </c>
      <c r="C16" s="40" t="s">
        <v>170</v>
      </c>
      <c r="D16" s="15">
        <v>0</v>
      </c>
      <c r="E16" s="15">
        <v>0</v>
      </c>
      <c r="F16" s="15">
        <v>0</v>
      </c>
      <c r="G16" s="15">
        <v>0</v>
      </c>
    </row>
    <row r="17" spans="1:7" s="197" customFormat="1" ht="12.75">
      <c r="A17" s="23"/>
      <c r="B17" s="41"/>
      <c r="C17" s="40"/>
      <c r="D17" s="6"/>
      <c r="E17" s="15"/>
      <c r="F17" s="28"/>
      <c r="G17" s="15"/>
    </row>
    <row r="18" spans="1:7" s="222" customFormat="1" ht="12.75">
      <c r="A18" s="37"/>
      <c r="B18" s="30">
        <v>105</v>
      </c>
      <c r="C18" s="32" t="s">
        <v>171</v>
      </c>
      <c r="D18" s="6"/>
      <c r="E18" s="28"/>
      <c r="F18" s="28"/>
      <c r="G18" s="28"/>
    </row>
    <row r="19" spans="1:7" s="197" customFormat="1" ht="12.75">
      <c r="A19" s="23"/>
      <c r="B19" s="41">
        <v>1</v>
      </c>
      <c r="C19" s="40" t="s">
        <v>172</v>
      </c>
      <c r="D19" s="42">
        <v>3427325</v>
      </c>
      <c r="E19" s="43">
        <v>1</v>
      </c>
      <c r="F19" s="43">
        <v>1</v>
      </c>
      <c r="G19" s="43">
        <v>1</v>
      </c>
    </row>
    <row r="20" spans="1:7" s="197" customFormat="1" ht="12.75">
      <c r="A20" s="23"/>
      <c r="B20" s="41">
        <v>2</v>
      </c>
      <c r="C20" s="40" t="s">
        <v>173</v>
      </c>
      <c r="D20" s="15">
        <v>0</v>
      </c>
      <c r="E20" s="44">
        <v>1</v>
      </c>
      <c r="F20" s="44">
        <v>1</v>
      </c>
      <c r="G20" s="44">
        <v>1</v>
      </c>
    </row>
    <row r="21" spans="1:7" s="197" customFormat="1" ht="12.75">
      <c r="A21" s="23"/>
      <c r="B21" s="41"/>
      <c r="C21" s="40"/>
      <c r="D21" s="15"/>
      <c r="E21" s="28"/>
      <c r="F21" s="28"/>
      <c r="G21" s="28"/>
    </row>
    <row r="22" spans="1:7" s="197" customFormat="1" ht="25.5">
      <c r="A22" s="23"/>
      <c r="B22" s="30">
        <v>106</v>
      </c>
      <c r="C22" s="32" t="s">
        <v>174</v>
      </c>
      <c r="D22" s="6">
        <v>953104</v>
      </c>
      <c r="E22" s="45">
        <v>1</v>
      </c>
      <c r="F22" s="45">
        <v>1</v>
      </c>
      <c r="G22" s="45">
        <v>1</v>
      </c>
    </row>
    <row r="23" spans="1:7" s="197" customFormat="1" ht="12.75">
      <c r="A23" s="23"/>
      <c r="B23" s="30"/>
      <c r="C23" s="32"/>
      <c r="D23" s="15"/>
      <c r="E23" s="28"/>
      <c r="F23" s="28"/>
      <c r="G23" s="28"/>
    </row>
    <row r="24" spans="1:7" s="197" customFormat="1" ht="25.5">
      <c r="A24" s="23"/>
      <c r="B24" s="30">
        <v>107</v>
      </c>
      <c r="C24" s="32" t="s">
        <v>175</v>
      </c>
      <c r="D24" s="43">
        <v>12</v>
      </c>
      <c r="E24" s="45">
        <v>1</v>
      </c>
      <c r="F24" s="45">
        <v>1</v>
      </c>
      <c r="G24" s="45">
        <v>1</v>
      </c>
    </row>
    <row r="25" spans="1:7" s="197" customFormat="1" ht="12.75">
      <c r="A25" s="23"/>
      <c r="B25" s="30"/>
      <c r="C25" s="32"/>
      <c r="D25" s="15"/>
      <c r="E25" s="45"/>
      <c r="F25" s="45"/>
      <c r="G25" s="45"/>
    </row>
    <row r="26" spans="1:7" s="197" customFormat="1" ht="25.5">
      <c r="A26" s="23"/>
      <c r="B26" s="30">
        <v>108</v>
      </c>
      <c r="C26" s="32" t="s">
        <v>176</v>
      </c>
      <c r="D26" s="43">
        <v>1</v>
      </c>
      <c r="E26" s="45">
        <v>1</v>
      </c>
      <c r="F26" s="45">
        <v>1</v>
      </c>
      <c r="G26" s="45">
        <v>1</v>
      </c>
    </row>
    <row r="27" spans="1:7" s="197" customFormat="1" ht="12.75">
      <c r="A27" s="23"/>
      <c r="B27" s="30"/>
      <c r="C27" s="32"/>
      <c r="D27" s="15"/>
      <c r="E27" s="45"/>
      <c r="F27" s="45"/>
      <c r="G27" s="45"/>
    </row>
    <row r="28" spans="1:7" s="197" customFormat="1" ht="12.75">
      <c r="A28" s="23"/>
      <c r="B28" s="30">
        <v>110</v>
      </c>
      <c r="C28" s="32" t="s">
        <v>177</v>
      </c>
      <c r="D28" s="15">
        <v>0</v>
      </c>
      <c r="E28" s="45">
        <v>1</v>
      </c>
      <c r="F28" s="45">
        <v>1</v>
      </c>
      <c r="G28" s="45">
        <v>1</v>
      </c>
    </row>
    <row r="29" spans="1:7" s="197" customFormat="1" ht="12.75">
      <c r="A29" s="23"/>
      <c r="B29" s="30"/>
      <c r="C29" s="32"/>
      <c r="D29" s="15"/>
      <c r="E29" s="45"/>
      <c r="F29" s="45"/>
      <c r="G29" s="45"/>
    </row>
    <row r="30" spans="1:7" s="197" customFormat="1" ht="12.75">
      <c r="A30" s="23"/>
      <c r="B30" s="30">
        <v>800</v>
      </c>
      <c r="C30" s="32" t="s">
        <v>178</v>
      </c>
      <c r="D30" s="6">
        <v>41653</v>
      </c>
      <c r="E30" s="15">
        <v>0</v>
      </c>
      <c r="F30" s="15">
        <v>0</v>
      </c>
      <c r="G30" s="15">
        <v>0</v>
      </c>
    </row>
    <row r="31" spans="1:7" s="197" customFormat="1" ht="12.75">
      <c r="A31" s="23" t="s">
        <v>21</v>
      </c>
      <c r="B31" s="24" t="s">
        <v>15</v>
      </c>
      <c r="C31" s="25" t="s">
        <v>16</v>
      </c>
      <c r="D31" s="4">
        <v>8042339</v>
      </c>
      <c r="E31" s="4">
        <v>9600006</v>
      </c>
      <c r="F31" s="4">
        <v>9641006</v>
      </c>
      <c r="G31" s="4">
        <v>12650006</v>
      </c>
    </row>
    <row r="32" spans="1:7" s="197" customFormat="1" ht="12.75">
      <c r="A32" s="23"/>
      <c r="B32" s="33"/>
      <c r="C32" s="35"/>
      <c r="D32" s="6"/>
      <c r="E32" s="15"/>
      <c r="F32" s="15"/>
      <c r="G32" s="6"/>
    </row>
    <row r="33" spans="1:7" s="197" customFormat="1" ht="12.75">
      <c r="A33" s="37" t="s">
        <v>163</v>
      </c>
      <c r="B33" s="33" t="s">
        <v>17</v>
      </c>
      <c r="C33" s="35" t="s">
        <v>179</v>
      </c>
      <c r="D33" s="6"/>
      <c r="E33" s="15"/>
      <c r="F33" s="15"/>
      <c r="G33" s="6"/>
    </row>
    <row r="34" spans="1:7" s="197" customFormat="1" ht="12.75">
      <c r="A34" s="37"/>
      <c r="B34" s="28"/>
      <c r="C34" s="29" t="s">
        <v>165</v>
      </c>
      <c r="D34" s="6"/>
      <c r="E34" s="15"/>
      <c r="F34" s="15"/>
      <c r="G34" s="6"/>
    </row>
    <row r="35" spans="1:7" s="197" customFormat="1" ht="12.75">
      <c r="A35" s="23"/>
      <c r="B35" s="30">
        <v>901</v>
      </c>
      <c r="C35" s="32" t="s">
        <v>166</v>
      </c>
      <c r="D35" s="15">
        <v>0</v>
      </c>
      <c r="E35" s="15">
        <v>0</v>
      </c>
      <c r="F35" s="15">
        <v>0</v>
      </c>
      <c r="G35" s="15">
        <v>0</v>
      </c>
    </row>
    <row r="36" spans="1:7" s="197" customFormat="1" ht="12.75">
      <c r="A36" s="23" t="s">
        <v>21</v>
      </c>
      <c r="B36" s="33" t="s">
        <v>17</v>
      </c>
      <c r="C36" s="35" t="s">
        <v>179</v>
      </c>
      <c r="D36" s="46">
        <v>0</v>
      </c>
      <c r="E36" s="46">
        <v>0</v>
      </c>
      <c r="F36" s="46">
        <v>0</v>
      </c>
      <c r="G36" s="46">
        <v>0</v>
      </c>
    </row>
    <row r="37" spans="1:7" s="197" customFormat="1" ht="12.75">
      <c r="A37" s="23"/>
      <c r="B37" s="33"/>
      <c r="C37" s="35"/>
      <c r="D37" s="47"/>
      <c r="E37" s="48"/>
      <c r="F37" s="48"/>
      <c r="G37" s="6"/>
    </row>
    <row r="38" spans="1:7" s="197" customFormat="1" ht="12.75">
      <c r="A38" s="37" t="s">
        <v>163</v>
      </c>
      <c r="B38" s="33" t="s">
        <v>19</v>
      </c>
      <c r="C38" s="35" t="s">
        <v>20</v>
      </c>
      <c r="D38" s="47"/>
      <c r="E38" s="48"/>
      <c r="F38" s="48"/>
      <c r="G38" s="6"/>
    </row>
    <row r="39" spans="1:7" s="197" customFormat="1" ht="25.5">
      <c r="A39" s="23"/>
      <c r="B39" s="49">
        <v>2</v>
      </c>
      <c r="C39" s="32" t="s">
        <v>181</v>
      </c>
      <c r="D39" s="47"/>
      <c r="E39" s="48"/>
      <c r="F39" s="48"/>
      <c r="G39" s="6"/>
    </row>
    <row r="40" spans="1:7" s="197" customFormat="1" ht="12.75">
      <c r="A40" s="23"/>
      <c r="B40" s="33">
        <v>101</v>
      </c>
      <c r="C40" s="32" t="s">
        <v>182</v>
      </c>
      <c r="D40" s="47"/>
      <c r="E40" s="48"/>
      <c r="F40" s="48"/>
      <c r="G40" s="6"/>
    </row>
    <row r="41" spans="1:7" s="197" customFormat="1" ht="12.75">
      <c r="A41" s="23"/>
      <c r="B41" s="49">
        <v>1</v>
      </c>
      <c r="C41" s="51" t="s">
        <v>183</v>
      </c>
      <c r="D41" s="15">
        <v>0</v>
      </c>
      <c r="E41" s="43">
        <v>1</v>
      </c>
      <c r="F41" s="6">
        <v>1</v>
      </c>
      <c r="G41" s="43">
        <v>1</v>
      </c>
    </row>
    <row r="42" spans="1:7" s="197" customFormat="1" ht="12.75">
      <c r="A42" s="23" t="s">
        <v>21</v>
      </c>
      <c r="B42" s="33">
        <v>101</v>
      </c>
      <c r="C42" s="32" t="s">
        <v>182</v>
      </c>
      <c r="D42" s="46">
        <v>0</v>
      </c>
      <c r="E42" s="4">
        <v>1</v>
      </c>
      <c r="F42" s="4">
        <v>1</v>
      </c>
      <c r="G42" s="52">
        <v>1</v>
      </c>
    </row>
    <row r="43" spans="1:7" s="197" customFormat="1" ht="25.5">
      <c r="A43" s="23" t="s">
        <v>21</v>
      </c>
      <c r="B43" s="49">
        <v>2</v>
      </c>
      <c r="C43" s="32" t="s">
        <v>181</v>
      </c>
      <c r="D43" s="15">
        <v>0</v>
      </c>
      <c r="E43" s="6">
        <v>1</v>
      </c>
      <c r="F43" s="6">
        <v>1</v>
      </c>
      <c r="G43" s="43">
        <v>1</v>
      </c>
    </row>
    <row r="44" spans="1:7" s="197" customFormat="1" ht="12.75">
      <c r="A44" s="53" t="s">
        <v>21</v>
      </c>
      <c r="B44" s="54" t="s">
        <v>19</v>
      </c>
      <c r="C44" s="56" t="s">
        <v>20</v>
      </c>
      <c r="D44" s="46">
        <v>0</v>
      </c>
      <c r="E44" s="4">
        <v>1</v>
      </c>
      <c r="F44" s="4">
        <v>1</v>
      </c>
      <c r="G44" s="4">
        <v>1</v>
      </c>
    </row>
    <row r="45" spans="1:7" s="197" customFormat="1" ht="12.75">
      <c r="A45" s="53"/>
      <c r="B45" s="54"/>
      <c r="C45" s="56"/>
      <c r="D45" s="47"/>
      <c r="E45" s="48"/>
      <c r="F45" s="48"/>
      <c r="G45" s="6"/>
    </row>
    <row r="46" spans="1:7" s="197" customFormat="1" ht="12.75">
      <c r="A46" s="57" t="s">
        <v>163</v>
      </c>
      <c r="B46" s="58">
        <v>20</v>
      </c>
      <c r="C46" s="59" t="s">
        <v>24</v>
      </c>
      <c r="D46" s="28"/>
      <c r="E46" s="28"/>
      <c r="F46" s="28"/>
      <c r="G46" s="28"/>
    </row>
    <row r="47" spans="1:7" s="197" customFormat="1" ht="12.75">
      <c r="A47" s="57"/>
      <c r="B47" s="88"/>
      <c r="C47" s="233" t="s">
        <v>165</v>
      </c>
      <c r="D47" s="28"/>
      <c r="E47" s="28"/>
      <c r="F47" s="28"/>
      <c r="G47" s="28"/>
    </row>
    <row r="48" spans="1:7" s="197" customFormat="1" ht="12.75">
      <c r="A48" s="57"/>
      <c r="B48" s="88">
        <v>901</v>
      </c>
      <c r="C48" s="233" t="s">
        <v>184</v>
      </c>
      <c r="D48" s="60">
        <v>12846600</v>
      </c>
      <c r="E48" s="61">
        <v>12684900</v>
      </c>
      <c r="F48" s="61">
        <v>13036100</v>
      </c>
      <c r="G48" s="61">
        <v>14531100</v>
      </c>
    </row>
    <row r="49" spans="1:7" s="197" customFormat="1" ht="12.75">
      <c r="A49" s="57" t="s">
        <v>21</v>
      </c>
      <c r="B49" s="58">
        <v>20</v>
      </c>
      <c r="C49" s="59" t="s">
        <v>24</v>
      </c>
      <c r="D49" s="64">
        <v>12846600</v>
      </c>
      <c r="E49" s="64">
        <v>12684900</v>
      </c>
      <c r="F49" s="64">
        <v>13036100</v>
      </c>
      <c r="G49" s="64">
        <v>14531100</v>
      </c>
    </row>
    <row r="50" spans="1:7" s="197" customFormat="1" ht="12.75">
      <c r="A50" s="57"/>
      <c r="B50" s="88"/>
      <c r="C50" s="89"/>
      <c r="D50" s="28"/>
      <c r="E50" s="28"/>
      <c r="F50" s="28"/>
      <c r="G50" s="28"/>
    </row>
    <row r="51" spans="1:7" s="197" customFormat="1" ht="25.5">
      <c r="A51" s="57" t="s">
        <v>163</v>
      </c>
      <c r="B51" s="58">
        <v>21</v>
      </c>
      <c r="C51" s="56" t="s">
        <v>185</v>
      </c>
      <c r="D51" s="28"/>
      <c r="E51" s="28"/>
      <c r="F51" s="28"/>
      <c r="G51" s="28"/>
    </row>
    <row r="52" spans="1:7" s="197" customFormat="1" ht="12.75">
      <c r="A52" s="57"/>
      <c r="B52" s="92"/>
      <c r="C52" s="89"/>
      <c r="D52" s="60"/>
      <c r="E52" s="15"/>
      <c r="F52" s="15"/>
      <c r="G52" s="15"/>
    </row>
    <row r="53" spans="1:7" s="197" customFormat="1" ht="12.75">
      <c r="A53" s="57"/>
      <c r="B53" s="88">
        <v>901</v>
      </c>
      <c r="C53" s="89" t="s">
        <v>166</v>
      </c>
      <c r="D53" s="68">
        <v>12605200</v>
      </c>
      <c r="E53" s="61">
        <v>12340700</v>
      </c>
      <c r="F53" s="61">
        <v>14478200</v>
      </c>
      <c r="G53" s="61">
        <v>16735600</v>
      </c>
    </row>
    <row r="54" spans="1:7" s="197" customFormat="1" ht="25.5">
      <c r="A54" s="57" t="s">
        <v>21</v>
      </c>
      <c r="B54" s="58">
        <v>21</v>
      </c>
      <c r="C54" s="56" t="s">
        <v>185</v>
      </c>
      <c r="D54" s="61">
        <v>12605200</v>
      </c>
      <c r="E54" s="69">
        <v>12340700</v>
      </c>
      <c r="F54" s="69">
        <v>14478200</v>
      </c>
      <c r="G54" s="69">
        <v>16735600</v>
      </c>
    </row>
    <row r="55" spans="1:7" s="197" customFormat="1" ht="12.75">
      <c r="A55" s="70"/>
      <c r="B55" s="71"/>
      <c r="C55" s="32"/>
      <c r="D55" s="45"/>
      <c r="E55" s="45"/>
      <c r="F55" s="45"/>
      <c r="G55" s="45"/>
    </row>
    <row r="56" spans="1:7" s="197" customFormat="1" ht="12.75">
      <c r="A56" s="37" t="s">
        <v>163</v>
      </c>
      <c r="B56" s="65">
        <v>28</v>
      </c>
      <c r="C56" s="35" t="s">
        <v>27</v>
      </c>
      <c r="D56" s="28"/>
      <c r="E56" s="28"/>
      <c r="F56" s="28"/>
      <c r="G56" s="28"/>
    </row>
    <row r="57" spans="1:7" s="197" customFormat="1" ht="12.75">
      <c r="A57" s="37"/>
      <c r="B57" s="30"/>
      <c r="C57" s="32" t="s">
        <v>186</v>
      </c>
      <c r="D57" s="28"/>
      <c r="E57" s="28"/>
      <c r="F57" s="28"/>
      <c r="G57" s="28"/>
    </row>
    <row r="58" spans="1:7" s="197" customFormat="1" ht="12.75">
      <c r="A58" s="37"/>
      <c r="B58" s="30">
        <v>107</v>
      </c>
      <c r="C58" s="32" t="s">
        <v>187</v>
      </c>
      <c r="D58" s="60">
        <v>167125</v>
      </c>
      <c r="E58" s="72">
        <v>200000</v>
      </c>
      <c r="F58" s="72">
        <v>200000</v>
      </c>
      <c r="G58" s="72">
        <v>200000</v>
      </c>
    </row>
    <row r="59" spans="1:7" s="197" customFormat="1" ht="12.75">
      <c r="A59" s="37"/>
      <c r="B59" s="30"/>
      <c r="C59" s="32"/>
      <c r="D59" s="60"/>
      <c r="E59" s="72"/>
      <c r="F59" s="72"/>
      <c r="G59" s="72"/>
    </row>
    <row r="60" spans="1:7" s="197" customFormat="1" ht="12.75">
      <c r="A60" s="37"/>
      <c r="B60" s="30">
        <v>901</v>
      </c>
      <c r="C60" s="32" t="s">
        <v>166</v>
      </c>
      <c r="D60" s="15">
        <v>0</v>
      </c>
      <c r="E60" s="73">
        <v>1</v>
      </c>
      <c r="F60" s="73">
        <v>1</v>
      </c>
      <c r="G60" s="73">
        <v>1</v>
      </c>
    </row>
    <row r="61" spans="1:7" s="197" customFormat="1" ht="12.75">
      <c r="A61" s="37" t="s">
        <v>21</v>
      </c>
      <c r="B61" s="65">
        <v>28</v>
      </c>
      <c r="C61" s="35" t="s">
        <v>27</v>
      </c>
      <c r="D61" s="64">
        <v>167125</v>
      </c>
      <c r="E61" s="34">
        <v>200001</v>
      </c>
      <c r="F61" s="34">
        <v>200001</v>
      </c>
      <c r="G61" s="74">
        <v>200001</v>
      </c>
    </row>
    <row r="62" spans="1:7" s="197" customFormat="1" ht="12.75">
      <c r="A62" s="37"/>
      <c r="B62" s="65"/>
      <c r="C62" s="35"/>
      <c r="D62" s="28"/>
      <c r="E62" s="36"/>
      <c r="F62" s="36"/>
      <c r="G62" s="36"/>
    </row>
    <row r="63" spans="1:7" s="197" customFormat="1" ht="12.75">
      <c r="A63" s="37" t="s">
        <v>163</v>
      </c>
      <c r="B63" s="65">
        <v>29</v>
      </c>
      <c r="C63" s="35" t="s">
        <v>30</v>
      </c>
      <c r="D63" s="28"/>
      <c r="E63" s="28"/>
      <c r="F63" s="28"/>
      <c r="G63" s="28"/>
    </row>
    <row r="64" spans="1:7" s="197" customFormat="1" ht="25.5">
      <c r="A64" s="37"/>
      <c r="B64" s="75"/>
      <c r="C64" s="32" t="s">
        <v>188</v>
      </c>
      <c r="D64" s="28"/>
      <c r="E64" s="28"/>
      <c r="F64" s="28"/>
      <c r="G64" s="28"/>
    </row>
    <row r="65" spans="1:7" s="197" customFormat="1" ht="12.75">
      <c r="A65" s="37"/>
      <c r="B65" s="66">
        <v>101</v>
      </c>
      <c r="C65" s="32" t="s">
        <v>189</v>
      </c>
      <c r="D65" s="60">
        <v>1774</v>
      </c>
      <c r="E65" s="45">
        <v>14000</v>
      </c>
      <c r="F65" s="45">
        <v>14000</v>
      </c>
      <c r="G65" s="45">
        <v>15400</v>
      </c>
    </row>
    <row r="66" spans="1:7" s="197" customFormat="1" ht="12.75">
      <c r="A66" s="37"/>
      <c r="B66" s="66"/>
      <c r="C66" s="32"/>
      <c r="D66" s="60"/>
      <c r="E66" s="28"/>
      <c r="F66" s="28"/>
      <c r="G66" s="28"/>
    </row>
    <row r="67" spans="1:7" s="197" customFormat="1" ht="12.75">
      <c r="A67" s="37"/>
      <c r="B67" s="66">
        <v>800</v>
      </c>
      <c r="C67" s="32" t="s">
        <v>178</v>
      </c>
      <c r="D67" s="60"/>
      <c r="E67" s="77"/>
      <c r="F67" s="77"/>
      <c r="G67" s="77"/>
    </row>
    <row r="68" spans="1:7" s="197" customFormat="1" ht="12.75">
      <c r="A68" s="37"/>
      <c r="B68" s="78" t="s">
        <v>190</v>
      </c>
      <c r="C68" s="32" t="s">
        <v>191</v>
      </c>
      <c r="D68" s="79">
        <v>86088</v>
      </c>
      <c r="E68" s="80">
        <v>186000</v>
      </c>
      <c r="F68" s="80">
        <v>308100</v>
      </c>
      <c r="G68" s="80">
        <v>250000</v>
      </c>
    </row>
    <row r="69" spans="1:7" s="197" customFormat="1" ht="12.75">
      <c r="A69" s="37" t="s">
        <v>21</v>
      </c>
      <c r="B69" s="65">
        <v>29</v>
      </c>
      <c r="C69" s="35" t="s">
        <v>30</v>
      </c>
      <c r="D69" s="61">
        <v>87862</v>
      </c>
      <c r="E69" s="61">
        <v>200000</v>
      </c>
      <c r="F69" s="61">
        <v>322100</v>
      </c>
      <c r="G69" s="61">
        <v>265400</v>
      </c>
    </row>
    <row r="70" spans="1:7" s="197" customFormat="1" ht="12.75">
      <c r="A70" s="37"/>
      <c r="B70" s="30"/>
      <c r="C70" s="32"/>
      <c r="D70" s="28"/>
      <c r="E70" s="28"/>
      <c r="F70" s="28"/>
      <c r="G70" s="28"/>
    </row>
    <row r="71" spans="1:7" s="197" customFormat="1" ht="12.75">
      <c r="A71" s="37" t="s">
        <v>163</v>
      </c>
      <c r="B71" s="65">
        <v>30</v>
      </c>
      <c r="C71" s="35" t="s">
        <v>32</v>
      </c>
      <c r="D71" s="28"/>
      <c r="E71" s="28"/>
      <c r="F71" s="28"/>
      <c r="G71" s="28"/>
    </row>
    <row r="72" spans="1:7" s="197" customFormat="1" ht="51">
      <c r="A72" s="37"/>
      <c r="B72" s="75"/>
      <c r="C72" s="32" t="s">
        <v>192</v>
      </c>
      <c r="D72" s="28"/>
      <c r="E72" s="28"/>
      <c r="F72" s="28"/>
      <c r="G72" s="28"/>
    </row>
    <row r="73" spans="1:7" s="197" customFormat="1" ht="12.75">
      <c r="A73" s="37"/>
      <c r="B73" s="81">
        <v>1</v>
      </c>
      <c r="C73" s="32" t="s">
        <v>194</v>
      </c>
      <c r="D73" s="28"/>
      <c r="E73" s="28"/>
      <c r="F73" s="28"/>
      <c r="G73" s="28"/>
    </row>
    <row r="74" spans="1:7" s="197" customFormat="1" ht="12.75">
      <c r="A74" s="37"/>
      <c r="B74" s="66">
        <v>102</v>
      </c>
      <c r="C74" s="32" t="s">
        <v>195</v>
      </c>
      <c r="D74" s="60">
        <v>19865</v>
      </c>
      <c r="E74" s="28">
        <v>37500</v>
      </c>
      <c r="F74" s="28">
        <v>37500</v>
      </c>
      <c r="G74" s="28">
        <v>37500</v>
      </c>
    </row>
    <row r="75" spans="1:7" s="197" customFormat="1" ht="12.75">
      <c r="A75" s="37"/>
      <c r="B75" s="82"/>
      <c r="C75" s="32"/>
      <c r="D75" s="28"/>
      <c r="E75" s="28"/>
      <c r="F75" s="28"/>
      <c r="G75" s="28"/>
    </row>
    <row r="76" spans="1:7" s="197" customFormat="1" ht="12.75">
      <c r="A76" s="37"/>
      <c r="B76" s="81">
        <v>2</v>
      </c>
      <c r="C76" s="32" t="s">
        <v>196</v>
      </c>
      <c r="D76" s="28"/>
      <c r="E76" s="28"/>
      <c r="F76" s="28"/>
      <c r="G76" s="28"/>
    </row>
    <row r="77" spans="1:7" s="197" customFormat="1" ht="12.75">
      <c r="A77" s="37"/>
      <c r="B77" s="66">
        <v>102</v>
      </c>
      <c r="C77" s="32" t="s">
        <v>195</v>
      </c>
      <c r="D77" s="60">
        <v>59245</v>
      </c>
      <c r="E77" s="28">
        <v>65200</v>
      </c>
      <c r="F77" s="28">
        <v>65200</v>
      </c>
      <c r="G77" s="28">
        <v>65200</v>
      </c>
    </row>
    <row r="78" spans="1:7" s="197" customFormat="1" ht="12.75">
      <c r="A78" s="37"/>
      <c r="B78" s="82"/>
      <c r="C78" s="32"/>
      <c r="D78" s="28"/>
      <c r="E78" s="28"/>
      <c r="F78" s="28"/>
      <c r="G78" s="28"/>
    </row>
    <row r="79" spans="1:7" s="197" customFormat="1" ht="12.75">
      <c r="A79" s="37"/>
      <c r="B79" s="81">
        <v>3</v>
      </c>
      <c r="C79" s="32" t="s">
        <v>198</v>
      </c>
      <c r="D79" s="28"/>
      <c r="E79" s="28"/>
      <c r="F79" s="28"/>
      <c r="G79" s="28"/>
    </row>
    <row r="80" spans="1:7" s="197" customFormat="1" ht="12.75">
      <c r="A80" s="37"/>
      <c r="B80" s="66">
        <v>104</v>
      </c>
      <c r="C80" s="32" t="s">
        <v>199</v>
      </c>
      <c r="D80" s="28"/>
      <c r="E80" s="15"/>
      <c r="F80" s="15"/>
      <c r="G80" s="15"/>
    </row>
    <row r="81" spans="1:7" s="197" customFormat="1" ht="12.75">
      <c r="A81" s="37"/>
      <c r="B81" s="81">
        <v>1</v>
      </c>
      <c r="C81" s="32" t="s">
        <v>200</v>
      </c>
      <c r="D81" s="84">
        <v>2686</v>
      </c>
      <c r="E81" s="45">
        <v>2500</v>
      </c>
      <c r="F81" s="45">
        <v>2500</v>
      </c>
      <c r="G81" s="45">
        <v>1000</v>
      </c>
    </row>
    <row r="82" spans="1:7" s="197" customFormat="1" ht="12.75">
      <c r="A82" s="37"/>
      <c r="B82" s="81">
        <v>2</v>
      </c>
      <c r="C82" s="32" t="s">
        <v>201</v>
      </c>
      <c r="D82" s="6">
        <v>182097</v>
      </c>
      <c r="E82" s="45">
        <v>159400</v>
      </c>
      <c r="F82" s="45">
        <v>159400</v>
      </c>
      <c r="G82" s="45">
        <v>170000</v>
      </c>
    </row>
    <row r="83" spans="1:7" s="197" customFormat="1" ht="12.75">
      <c r="A83" s="37"/>
      <c r="B83" s="81"/>
      <c r="C83" s="32"/>
      <c r="D83" s="28"/>
      <c r="E83" s="28"/>
      <c r="F83" s="28"/>
      <c r="G83" s="28"/>
    </row>
    <row r="84" spans="1:7" s="197" customFormat="1" ht="12.75">
      <c r="A84" s="37"/>
      <c r="B84" s="66">
        <v>800</v>
      </c>
      <c r="C84" s="32" t="s">
        <v>178</v>
      </c>
      <c r="D84" s="28"/>
      <c r="E84" s="28"/>
      <c r="F84" s="28"/>
      <c r="G84" s="28"/>
    </row>
    <row r="85" spans="1:7" s="197" customFormat="1" ht="12.75">
      <c r="A85" s="37"/>
      <c r="B85" s="81">
        <v>1</v>
      </c>
      <c r="C85" s="32" t="s">
        <v>202</v>
      </c>
      <c r="D85" s="6">
        <v>1263</v>
      </c>
      <c r="E85" s="45">
        <v>5400</v>
      </c>
      <c r="F85" s="45">
        <v>5400</v>
      </c>
      <c r="G85" s="45">
        <v>6000</v>
      </c>
    </row>
    <row r="86" spans="1:7" s="197" customFormat="1" ht="12.75">
      <c r="A86" s="57" t="s">
        <v>21</v>
      </c>
      <c r="B86" s="58">
        <v>30</v>
      </c>
      <c r="C86" s="56" t="s">
        <v>32</v>
      </c>
      <c r="D86" s="64">
        <v>265156</v>
      </c>
      <c r="E86" s="64">
        <v>270000</v>
      </c>
      <c r="F86" s="64">
        <v>270000</v>
      </c>
      <c r="G86" s="64">
        <v>279700</v>
      </c>
    </row>
    <row r="87" spans="1:7" s="197" customFormat="1" ht="12.75">
      <c r="A87" s="37"/>
      <c r="B87" s="30"/>
      <c r="C87" s="32"/>
      <c r="D87" s="28"/>
      <c r="E87" s="28"/>
      <c r="F87" s="28"/>
      <c r="G87" s="28"/>
    </row>
    <row r="88" spans="1:7" s="197" customFormat="1" ht="12.75">
      <c r="A88" s="57" t="s">
        <v>163</v>
      </c>
      <c r="B88" s="58">
        <v>32</v>
      </c>
      <c r="C88" s="56" t="s">
        <v>33</v>
      </c>
      <c r="D88" s="28"/>
      <c r="E88" s="28"/>
      <c r="F88" s="28"/>
      <c r="G88" s="28"/>
    </row>
    <row r="89" spans="1:7" s="197" customFormat="1" ht="12.75">
      <c r="A89" s="57"/>
      <c r="B89" s="58"/>
      <c r="C89" s="89" t="s">
        <v>165</v>
      </c>
      <c r="D89" s="28"/>
      <c r="E89" s="28"/>
      <c r="F89" s="28"/>
      <c r="G89" s="28"/>
    </row>
    <row r="90" spans="1:7" s="197" customFormat="1" ht="12.75">
      <c r="A90" s="57"/>
      <c r="B90" s="88">
        <v>901</v>
      </c>
      <c r="C90" s="89" t="s">
        <v>166</v>
      </c>
      <c r="D90" s="85">
        <v>0</v>
      </c>
      <c r="E90" s="80">
        <v>-300</v>
      </c>
      <c r="F90" s="86">
        <v>0</v>
      </c>
      <c r="G90" s="86">
        <v>0</v>
      </c>
    </row>
    <row r="91" spans="1:7" s="197" customFormat="1" ht="12.75">
      <c r="A91" s="57" t="s">
        <v>21</v>
      </c>
      <c r="B91" s="58">
        <v>32</v>
      </c>
      <c r="C91" s="56" t="s">
        <v>33</v>
      </c>
      <c r="D91" s="86">
        <v>0</v>
      </c>
      <c r="E91" s="61">
        <v>-300</v>
      </c>
      <c r="F91" s="86">
        <v>0</v>
      </c>
      <c r="G91" s="86">
        <v>0</v>
      </c>
    </row>
    <row r="92" spans="1:7" s="197" customFormat="1" ht="12.75">
      <c r="A92" s="57"/>
      <c r="B92" s="88"/>
      <c r="C92" s="89"/>
      <c r="D92" s="28"/>
      <c r="E92" s="28"/>
      <c r="F92" s="28"/>
      <c r="G92" s="28"/>
    </row>
    <row r="93" spans="1:7" s="197" customFormat="1" ht="12.75">
      <c r="A93" s="57" t="s">
        <v>163</v>
      </c>
      <c r="B93" s="58">
        <v>37</v>
      </c>
      <c r="C93" s="56" t="s">
        <v>37</v>
      </c>
      <c r="D93" s="28"/>
      <c r="E93" s="28"/>
      <c r="F93" s="28"/>
      <c r="G93" s="28"/>
    </row>
    <row r="94" spans="1:7" s="197" customFormat="1" ht="12.75">
      <c r="A94" s="57"/>
      <c r="B94" s="88"/>
      <c r="C94" s="89" t="s">
        <v>165</v>
      </c>
      <c r="D94" s="28"/>
      <c r="E94" s="28"/>
      <c r="F94" s="28"/>
      <c r="G94" s="28"/>
    </row>
    <row r="95" spans="1:7" s="197" customFormat="1" ht="12.75">
      <c r="A95" s="57"/>
      <c r="B95" s="88">
        <v>901</v>
      </c>
      <c r="C95" s="89" t="s">
        <v>166</v>
      </c>
      <c r="D95" s="68">
        <v>1559600</v>
      </c>
      <c r="E95" s="80">
        <v>1257200</v>
      </c>
      <c r="F95" s="80">
        <v>1522000</v>
      </c>
      <c r="G95" s="80">
        <v>2136500</v>
      </c>
    </row>
    <row r="96" spans="1:7" s="197" customFormat="1" ht="12.75">
      <c r="A96" s="57" t="s">
        <v>21</v>
      </c>
      <c r="B96" s="58">
        <v>37</v>
      </c>
      <c r="C96" s="56" t="s">
        <v>37</v>
      </c>
      <c r="D96" s="61">
        <v>1559600</v>
      </c>
      <c r="E96" s="64">
        <v>1257200</v>
      </c>
      <c r="F96" s="64">
        <v>1522000</v>
      </c>
      <c r="G96" s="64">
        <v>2136500</v>
      </c>
    </row>
    <row r="97" spans="1:7" s="197" customFormat="1" ht="12.75">
      <c r="A97" s="57"/>
      <c r="B97" s="88"/>
      <c r="C97" s="89"/>
      <c r="D97" s="28"/>
      <c r="E97" s="28"/>
      <c r="F97" s="28"/>
      <c r="G97" s="28"/>
    </row>
    <row r="98" spans="1:7" s="197" customFormat="1" ht="12.75">
      <c r="A98" s="57" t="s">
        <v>163</v>
      </c>
      <c r="B98" s="58">
        <v>38</v>
      </c>
      <c r="C98" s="56" t="s">
        <v>38</v>
      </c>
      <c r="D98" s="28"/>
      <c r="E98" s="28"/>
      <c r="F98" s="28"/>
      <c r="G98" s="28"/>
    </row>
    <row r="99" spans="1:7" s="197" customFormat="1" ht="12.75">
      <c r="A99" s="57"/>
      <c r="B99" s="88"/>
      <c r="C99" s="89" t="s">
        <v>186</v>
      </c>
      <c r="D99" s="28"/>
      <c r="E99" s="28"/>
      <c r="F99" s="28"/>
      <c r="G99" s="28"/>
    </row>
    <row r="100" spans="1:7" s="197" customFormat="1" ht="12.75">
      <c r="A100" s="37"/>
      <c r="B100" s="30">
        <v>901</v>
      </c>
      <c r="C100" s="32" t="s">
        <v>166</v>
      </c>
      <c r="D100" s="60">
        <v>508700</v>
      </c>
      <c r="E100" s="61">
        <v>526600</v>
      </c>
      <c r="F100" s="61">
        <v>576000</v>
      </c>
      <c r="G100" s="61">
        <v>450300</v>
      </c>
    </row>
    <row r="101" spans="1:7" s="197" customFormat="1" ht="12.75">
      <c r="A101" s="37" t="s">
        <v>21</v>
      </c>
      <c r="B101" s="65">
        <v>38</v>
      </c>
      <c r="C101" s="35" t="s">
        <v>38</v>
      </c>
      <c r="D101" s="64">
        <v>508700</v>
      </c>
      <c r="E101" s="64">
        <v>526600</v>
      </c>
      <c r="F101" s="64">
        <v>576000</v>
      </c>
      <c r="G101" s="64">
        <v>450300</v>
      </c>
    </row>
    <row r="102" spans="1:7" s="197" customFormat="1" ht="12.75">
      <c r="A102" s="37"/>
      <c r="B102" s="30"/>
      <c r="C102" s="32"/>
      <c r="D102" s="28"/>
      <c r="E102" s="28"/>
      <c r="F102" s="28"/>
      <c r="G102" s="28"/>
    </row>
    <row r="103" spans="1:7" s="197" customFormat="1" ht="12.75">
      <c r="A103" s="37" t="s">
        <v>163</v>
      </c>
      <c r="B103" s="65">
        <v>39</v>
      </c>
      <c r="C103" s="35" t="s">
        <v>40</v>
      </c>
      <c r="D103" s="28"/>
      <c r="E103" s="28"/>
      <c r="F103" s="28"/>
      <c r="G103" s="28"/>
    </row>
    <row r="104" spans="1:7" s="197" customFormat="1" ht="12.75">
      <c r="A104" s="37"/>
      <c r="B104" s="75"/>
      <c r="C104" s="32" t="s">
        <v>203</v>
      </c>
      <c r="D104" s="28"/>
      <c r="E104" s="28"/>
      <c r="F104" s="28"/>
      <c r="G104" s="28"/>
    </row>
    <row r="105" spans="1:7" s="197" customFormat="1" ht="12.75">
      <c r="A105" s="37"/>
      <c r="B105" s="66">
        <v>101</v>
      </c>
      <c r="C105" s="32" t="s">
        <v>204</v>
      </c>
      <c r="D105" s="90">
        <v>132</v>
      </c>
      <c r="E105" s="28">
        <v>1</v>
      </c>
      <c r="F105" s="28">
        <v>1</v>
      </c>
      <c r="G105" s="28">
        <v>1</v>
      </c>
    </row>
    <row r="106" spans="1:7" s="197" customFormat="1" ht="12.75">
      <c r="A106" s="37"/>
      <c r="B106" s="66"/>
      <c r="C106" s="32"/>
      <c r="D106" s="77"/>
      <c r="E106" s="28"/>
      <c r="F106" s="28"/>
      <c r="G106" s="28"/>
    </row>
    <row r="107" spans="1:7" s="197" customFormat="1" ht="12.75">
      <c r="A107" s="37"/>
      <c r="B107" s="66">
        <v>102</v>
      </c>
      <c r="C107" s="32" t="s">
        <v>205</v>
      </c>
      <c r="D107" s="60">
        <v>817390</v>
      </c>
      <c r="E107" s="28">
        <v>731795</v>
      </c>
      <c r="F107" s="28">
        <v>731795</v>
      </c>
      <c r="G107" s="28">
        <v>731795</v>
      </c>
    </row>
    <row r="108" spans="1:7" s="197" customFormat="1" ht="12.75">
      <c r="A108" s="37"/>
      <c r="B108" s="66"/>
      <c r="C108" s="32"/>
      <c r="D108" s="60"/>
      <c r="E108" s="28"/>
      <c r="F108" s="28"/>
      <c r="G108" s="28"/>
    </row>
    <row r="109" spans="1:7" s="197" customFormat="1" ht="12.75">
      <c r="A109" s="37"/>
      <c r="B109" s="66">
        <v>105</v>
      </c>
      <c r="C109" s="32" t="s">
        <v>206</v>
      </c>
      <c r="D109" s="60">
        <v>2054295</v>
      </c>
      <c r="E109" s="28">
        <v>2346155</v>
      </c>
      <c r="F109" s="28">
        <v>2346155</v>
      </c>
      <c r="G109" s="45">
        <v>3696154</v>
      </c>
    </row>
    <row r="110" spans="1:7" s="197" customFormat="1" ht="12.75">
      <c r="A110" s="37"/>
      <c r="B110" s="66"/>
      <c r="C110" s="32"/>
      <c r="D110" s="60"/>
      <c r="E110" s="28"/>
      <c r="F110" s="28"/>
      <c r="G110" s="28"/>
    </row>
    <row r="111" spans="1:7" s="197" customFormat="1" ht="25.5">
      <c r="A111" s="37"/>
      <c r="B111" s="66">
        <v>107</v>
      </c>
      <c r="C111" s="32" t="s">
        <v>207</v>
      </c>
      <c r="D111" s="60">
        <v>285</v>
      </c>
      <c r="E111" s="72">
        <v>1000</v>
      </c>
      <c r="F111" s="72">
        <v>1000</v>
      </c>
      <c r="G111" s="72">
        <v>1000</v>
      </c>
    </row>
    <row r="112" spans="1:7" s="197" customFormat="1" ht="12.75">
      <c r="A112" s="37"/>
      <c r="B112" s="66"/>
      <c r="C112" s="32"/>
      <c r="D112" s="60"/>
      <c r="E112" s="43"/>
      <c r="F112" s="43"/>
      <c r="G112" s="43"/>
    </row>
    <row r="113" spans="1:7" s="197" customFormat="1" ht="12.75">
      <c r="A113" s="37"/>
      <c r="B113" s="66">
        <v>150</v>
      </c>
      <c r="C113" s="32" t="s">
        <v>208</v>
      </c>
      <c r="D113" s="60">
        <v>1180</v>
      </c>
      <c r="E113" s="28">
        <v>1000</v>
      </c>
      <c r="F113" s="28">
        <v>1000</v>
      </c>
      <c r="G113" s="28">
        <v>1000</v>
      </c>
    </row>
    <row r="114" spans="1:7" s="197" customFormat="1" ht="12.75">
      <c r="A114" s="37"/>
      <c r="B114" s="82"/>
      <c r="C114" s="32"/>
      <c r="D114" s="60"/>
      <c r="E114" s="28"/>
      <c r="F114" s="28"/>
      <c r="G114" s="28"/>
    </row>
    <row r="115" spans="1:7" s="197" customFormat="1" ht="12.75">
      <c r="A115" s="37"/>
      <c r="B115" s="66">
        <v>800</v>
      </c>
      <c r="C115" s="32" t="s">
        <v>178</v>
      </c>
      <c r="D115" s="60"/>
      <c r="E115" s="28"/>
      <c r="F115" s="28"/>
      <c r="G115" s="28"/>
    </row>
    <row r="116" spans="1:7" s="197" customFormat="1" ht="12.75">
      <c r="A116" s="91"/>
      <c r="B116" s="81">
        <v>1</v>
      </c>
      <c r="C116" s="32" t="s">
        <v>209</v>
      </c>
      <c r="D116" s="28">
        <v>31180</v>
      </c>
      <c r="E116" s="28">
        <v>20000</v>
      </c>
      <c r="F116" s="28">
        <v>20000</v>
      </c>
      <c r="G116" s="28">
        <v>20000</v>
      </c>
    </row>
    <row r="117" spans="1:7" s="197" customFormat="1" ht="12.75">
      <c r="A117" s="37"/>
      <c r="B117" s="81">
        <v>2</v>
      </c>
      <c r="C117" s="32" t="s">
        <v>210</v>
      </c>
      <c r="D117" s="6">
        <v>80058</v>
      </c>
      <c r="E117" s="28">
        <v>50000</v>
      </c>
      <c r="F117" s="28">
        <v>50000</v>
      </c>
      <c r="G117" s="28">
        <v>50000</v>
      </c>
    </row>
    <row r="118" spans="1:7" s="197" customFormat="1" ht="12.75">
      <c r="A118" s="37"/>
      <c r="B118" s="81">
        <v>5</v>
      </c>
      <c r="C118" s="32" t="s">
        <v>211</v>
      </c>
      <c r="D118" s="6">
        <v>106</v>
      </c>
      <c r="E118" s="28">
        <v>50</v>
      </c>
      <c r="F118" s="28">
        <v>50</v>
      </c>
      <c r="G118" s="28">
        <v>50</v>
      </c>
    </row>
    <row r="119" spans="1:7" s="197" customFormat="1" ht="12.75">
      <c r="A119" s="37" t="s">
        <v>21</v>
      </c>
      <c r="B119" s="65">
        <v>39</v>
      </c>
      <c r="C119" s="35" t="s">
        <v>40</v>
      </c>
      <c r="D119" s="64">
        <v>2984626</v>
      </c>
      <c r="E119" s="64">
        <v>3150001</v>
      </c>
      <c r="F119" s="64">
        <v>3150001</v>
      </c>
      <c r="G119" s="64">
        <v>4500000</v>
      </c>
    </row>
    <row r="120" spans="1:7" s="197" customFormat="1" ht="12.75">
      <c r="A120" s="37"/>
      <c r="B120" s="30"/>
      <c r="C120" s="32"/>
      <c r="D120" s="28"/>
      <c r="E120" s="28"/>
      <c r="F120" s="28"/>
      <c r="G120" s="28"/>
    </row>
    <row r="121" spans="1:7" s="197" customFormat="1" ht="12.75">
      <c r="A121" s="37" t="s">
        <v>163</v>
      </c>
      <c r="B121" s="65">
        <v>40</v>
      </c>
      <c r="C121" s="35" t="s">
        <v>212</v>
      </c>
      <c r="D121" s="28"/>
      <c r="E121" s="28"/>
      <c r="F121" s="28"/>
      <c r="G121" s="28"/>
    </row>
    <row r="122" spans="1:7" s="197" customFormat="1" ht="12.75">
      <c r="A122" s="37"/>
      <c r="B122" s="75"/>
      <c r="C122" s="32" t="s">
        <v>165</v>
      </c>
      <c r="D122" s="28"/>
      <c r="E122" s="28"/>
      <c r="F122" s="28"/>
      <c r="G122" s="28"/>
    </row>
    <row r="123" spans="1:7" s="197" customFormat="1" ht="12.75">
      <c r="A123" s="37"/>
      <c r="B123" s="66">
        <v>101</v>
      </c>
      <c r="C123" s="32" t="s">
        <v>213</v>
      </c>
      <c r="D123" s="60">
        <v>2</v>
      </c>
      <c r="E123" s="15">
        <v>0</v>
      </c>
      <c r="F123" s="15">
        <v>0</v>
      </c>
      <c r="G123" s="15">
        <v>0</v>
      </c>
    </row>
    <row r="124" spans="1:7" s="197" customFormat="1" ht="12.75">
      <c r="A124" s="37"/>
      <c r="B124" s="66"/>
      <c r="C124" s="32"/>
      <c r="D124" s="60"/>
      <c r="E124" s="15"/>
      <c r="F124" s="15"/>
      <c r="G124" s="15"/>
    </row>
    <row r="125" spans="1:7" s="197" customFormat="1" ht="12.75">
      <c r="A125" s="37"/>
      <c r="B125" s="66">
        <v>102</v>
      </c>
      <c r="C125" s="32" t="s">
        <v>214</v>
      </c>
      <c r="D125" s="60">
        <v>2485827</v>
      </c>
      <c r="E125" s="28">
        <v>2800000</v>
      </c>
      <c r="F125" s="28">
        <v>2800000</v>
      </c>
      <c r="G125" s="28">
        <v>2500000</v>
      </c>
    </row>
    <row r="126" spans="1:7" s="197" customFormat="1" ht="12.75">
      <c r="A126" s="37"/>
      <c r="B126" s="66"/>
      <c r="C126" s="32"/>
      <c r="D126" s="60"/>
      <c r="E126" s="28"/>
      <c r="F126" s="28"/>
      <c r="G126" s="28"/>
    </row>
    <row r="127" spans="1:7" s="197" customFormat="1" ht="12.75">
      <c r="A127" s="37"/>
      <c r="B127" s="66">
        <v>110</v>
      </c>
      <c r="C127" s="32" t="s">
        <v>215</v>
      </c>
      <c r="D127" s="60">
        <v>1897</v>
      </c>
      <c r="E127" s="15">
        <v>0</v>
      </c>
      <c r="F127" s="15">
        <v>0</v>
      </c>
      <c r="G127" s="6">
        <v>1</v>
      </c>
    </row>
    <row r="128" spans="1:7" s="197" customFormat="1" ht="12.75">
      <c r="A128" s="37"/>
      <c r="B128" s="66"/>
      <c r="C128" s="32"/>
      <c r="D128" s="60"/>
      <c r="E128" s="15"/>
      <c r="F128" s="15"/>
      <c r="G128" s="15"/>
    </row>
    <row r="129" spans="1:7" s="197" customFormat="1" ht="12.75">
      <c r="A129" s="57"/>
      <c r="B129" s="92">
        <v>111</v>
      </c>
      <c r="C129" s="89" t="s">
        <v>216</v>
      </c>
      <c r="D129" s="90" t="s">
        <v>217</v>
      </c>
      <c r="E129" s="6">
        <v>1</v>
      </c>
      <c r="F129" s="6">
        <v>1</v>
      </c>
      <c r="G129" s="15">
        <v>0</v>
      </c>
    </row>
    <row r="130" spans="1:7" s="197" customFormat="1" ht="12.75">
      <c r="A130" s="57" t="s">
        <v>21</v>
      </c>
      <c r="B130" s="58">
        <v>40</v>
      </c>
      <c r="C130" s="56" t="s">
        <v>212</v>
      </c>
      <c r="D130" s="64">
        <v>2487726</v>
      </c>
      <c r="E130" s="64">
        <v>2800001</v>
      </c>
      <c r="F130" s="64">
        <v>2800001</v>
      </c>
      <c r="G130" s="64">
        <v>2500001</v>
      </c>
    </row>
    <row r="131" spans="1:7" s="197" customFormat="1" ht="12.75">
      <c r="A131" s="57"/>
      <c r="B131" s="58"/>
      <c r="C131" s="89"/>
      <c r="D131" s="28"/>
      <c r="E131" s="28"/>
      <c r="F131" s="28"/>
      <c r="G131" s="28"/>
    </row>
    <row r="132" spans="1:7" s="197" customFormat="1" ht="12.75">
      <c r="A132" s="57" t="s">
        <v>163</v>
      </c>
      <c r="B132" s="58">
        <v>41</v>
      </c>
      <c r="C132" s="56" t="s">
        <v>44</v>
      </c>
      <c r="D132" s="28"/>
      <c r="E132" s="28"/>
      <c r="F132" s="28"/>
      <c r="G132" s="28"/>
    </row>
    <row r="133" spans="1:7" s="197" customFormat="1" ht="12.75">
      <c r="A133" s="57"/>
      <c r="B133" s="93"/>
      <c r="C133" s="89" t="s">
        <v>218</v>
      </c>
      <c r="D133" s="28"/>
      <c r="E133" s="28"/>
      <c r="F133" s="28"/>
      <c r="G133" s="28"/>
    </row>
    <row r="134" spans="1:7" s="197" customFormat="1" ht="12.75">
      <c r="A134" s="37"/>
      <c r="B134" s="66">
        <v>102</v>
      </c>
      <c r="C134" s="32" t="s">
        <v>219</v>
      </c>
      <c r="D134" s="28"/>
      <c r="E134" s="28"/>
      <c r="F134" s="28"/>
      <c r="G134" s="28"/>
    </row>
    <row r="135" spans="1:7" s="197" customFormat="1" ht="12.75">
      <c r="A135" s="57"/>
      <c r="B135" s="112">
        <v>1</v>
      </c>
      <c r="C135" s="89" t="s">
        <v>220</v>
      </c>
      <c r="D135" s="60">
        <v>477533</v>
      </c>
      <c r="E135" s="28">
        <v>550000</v>
      </c>
      <c r="F135" s="28">
        <v>550000</v>
      </c>
      <c r="G135" s="28">
        <v>720000</v>
      </c>
    </row>
    <row r="136" spans="1:7" s="197" customFormat="1" ht="12.75">
      <c r="A136" s="57"/>
      <c r="B136" s="112">
        <v>2</v>
      </c>
      <c r="C136" s="89" t="s">
        <v>221</v>
      </c>
      <c r="D136" s="6">
        <v>19401</v>
      </c>
      <c r="E136" s="28">
        <v>10000</v>
      </c>
      <c r="F136" s="28">
        <v>10000</v>
      </c>
      <c r="G136" s="28">
        <v>10000</v>
      </c>
    </row>
    <row r="137" spans="1:7" s="197" customFormat="1" ht="12.75">
      <c r="A137" s="57" t="s">
        <v>21</v>
      </c>
      <c r="B137" s="58">
        <v>41</v>
      </c>
      <c r="C137" s="56" t="s">
        <v>44</v>
      </c>
      <c r="D137" s="64">
        <v>496934</v>
      </c>
      <c r="E137" s="64">
        <v>560000</v>
      </c>
      <c r="F137" s="64">
        <v>560000</v>
      </c>
      <c r="G137" s="64">
        <v>730000</v>
      </c>
    </row>
    <row r="138" spans="1:7" s="197" customFormat="1" ht="12.75">
      <c r="A138" s="57"/>
      <c r="B138" s="88"/>
      <c r="C138" s="89"/>
      <c r="D138" s="28"/>
      <c r="E138" s="28"/>
      <c r="F138" s="28"/>
      <c r="G138" s="28"/>
    </row>
    <row r="139" spans="1:7" s="197" customFormat="1" ht="12.75">
      <c r="A139" s="57" t="s">
        <v>163</v>
      </c>
      <c r="B139" s="58">
        <v>44</v>
      </c>
      <c r="C139" s="56" t="s">
        <v>45</v>
      </c>
      <c r="D139" s="28"/>
      <c r="E139" s="28"/>
      <c r="F139" s="28"/>
      <c r="G139" s="28"/>
    </row>
    <row r="140" spans="1:7" s="197" customFormat="1" ht="12.75">
      <c r="A140" s="57"/>
      <c r="B140" s="88"/>
      <c r="C140" s="89" t="s">
        <v>165</v>
      </c>
      <c r="D140" s="28"/>
      <c r="E140" s="28"/>
      <c r="F140" s="28"/>
      <c r="G140" s="28"/>
    </row>
    <row r="141" spans="1:7" s="197" customFormat="1" ht="12.75">
      <c r="A141" s="57"/>
      <c r="B141" s="88">
        <v>901</v>
      </c>
      <c r="C141" s="89" t="s">
        <v>166</v>
      </c>
      <c r="D141" s="60">
        <v>58900</v>
      </c>
      <c r="E141" s="74">
        <v>8000</v>
      </c>
      <c r="F141" s="74">
        <v>7700</v>
      </c>
      <c r="G141" s="74">
        <v>1600</v>
      </c>
    </row>
    <row r="142" spans="1:7" s="197" customFormat="1" ht="12.75">
      <c r="A142" s="57" t="s">
        <v>21</v>
      </c>
      <c r="B142" s="58">
        <v>44</v>
      </c>
      <c r="C142" s="56" t="s">
        <v>45</v>
      </c>
      <c r="D142" s="64">
        <v>58900</v>
      </c>
      <c r="E142" s="64">
        <v>8000</v>
      </c>
      <c r="F142" s="64">
        <v>7700</v>
      </c>
      <c r="G142" s="64">
        <v>1600</v>
      </c>
    </row>
    <row r="143" spans="1:7" s="197" customFormat="1" ht="12.75">
      <c r="A143" s="57"/>
      <c r="B143" s="88"/>
      <c r="C143" s="89"/>
      <c r="D143" s="28"/>
      <c r="E143" s="28"/>
      <c r="F143" s="28"/>
      <c r="G143" s="28"/>
    </row>
    <row r="144" spans="1:7" s="197" customFormat="1" ht="12.75">
      <c r="A144" s="37" t="s">
        <v>163</v>
      </c>
      <c r="B144" s="65">
        <v>45</v>
      </c>
      <c r="C144" s="35" t="s">
        <v>47</v>
      </c>
      <c r="D144" s="28"/>
      <c r="E144" s="28"/>
      <c r="F144" s="28"/>
      <c r="G144" s="28"/>
    </row>
    <row r="145" spans="1:7" s="197" customFormat="1" ht="89.25">
      <c r="A145" s="37"/>
      <c r="B145" s="75"/>
      <c r="C145" s="32" t="s">
        <v>222</v>
      </c>
      <c r="D145" s="28"/>
      <c r="E145" s="28"/>
      <c r="F145" s="28"/>
      <c r="G145" s="28"/>
    </row>
    <row r="146" spans="1:7" s="197" customFormat="1" ht="12.75">
      <c r="A146" s="37"/>
      <c r="B146" s="66">
        <v>101</v>
      </c>
      <c r="C146" s="32" t="s">
        <v>223</v>
      </c>
      <c r="D146" s="60">
        <v>10</v>
      </c>
      <c r="E146" s="94">
        <v>1</v>
      </c>
      <c r="F146" s="43">
        <v>1</v>
      </c>
      <c r="G146" s="94">
        <v>5</v>
      </c>
    </row>
    <row r="147" spans="1:7" s="197" customFormat="1" ht="12.75">
      <c r="A147" s="37"/>
      <c r="B147" s="66"/>
      <c r="C147" s="32"/>
      <c r="D147" s="60"/>
      <c r="E147" s="94"/>
      <c r="F147" s="43"/>
      <c r="G147" s="94"/>
    </row>
    <row r="148" spans="1:7" s="197" customFormat="1" ht="12.75">
      <c r="A148" s="37"/>
      <c r="B148" s="66">
        <v>112</v>
      </c>
      <c r="C148" s="32" t="s">
        <v>224</v>
      </c>
      <c r="D148" s="60"/>
      <c r="E148" s="28"/>
      <c r="F148" s="28"/>
      <c r="G148" s="28"/>
    </row>
    <row r="149" spans="1:7" s="197" customFormat="1" ht="25.5">
      <c r="A149" s="37"/>
      <c r="B149" s="81">
        <v>1</v>
      </c>
      <c r="C149" s="32" t="s">
        <v>225</v>
      </c>
      <c r="D149" s="28">
        <v>347160</v>
      </c>
      <c r="E149" s="28">
        <v>400000</v>
      </c>
      <c r="F149" s="28">
        <v>400000</v>
      </c>
      <c r="G149" s="28">
        <v>420000</v>
      </c>
    </row>
    <row r="150" spans="1:7" s="197" customFormat="1" ht="25.5">
      <c r="A150" s="37"/>
      <c r="B150" s="81">
        <v>2</v>
      </c>
      <c r="C150" s="32" t="s">
        <v>226</v>
      </c>
      <c r="D150" s="28">
        <v>759</v>
      </c>
      <c r="E150" s="72">
        <v>2120</v>
      </c>
      <c r="F150" s="72">
        <v>2120</v>
      </c>
      <c r="G150" s="15">
        <v>0</v>
      </c>
    </row>
    <row r="151" spans="1:7" s="197" customFormat="1" ht="25.5">
      <c r="A151" s="37"/>
      <c r="B151" s="81">
        <v>3</v>
      </c>
      <c r="C151" s="32" t="s">
        <v>227</v>
      </c>
      <c r="D151" s="61">
        <v>85171</v>
      </c>
      <c r="E151" s="80">
        <v>80000</v>
      </c>
      <c r="F151" s="80">
        <v>80000</v>
      </c>
      <c r="G151" s="80">
        <v>80000</v>
      </c>
    </row>
    <row r="152" spans="1:7" s="197" customFormat="1" ht="12.75">
      <c r="A152" s="37" t="s">
        <v>21</v>
      </c>
      <c r="B152" s="66">
        <v>112</v>
      </c>
      <c r="C152" s="32" t="s">
        <v>224</v>
      </c>
      <c r="D152" s="61">
        <v>433090</v>
      </c>
      <c r="E152" s="61">
        <v>482120</v>
      </c>
      <c r="F152" s="61">
        <v>482120</v>
      </c>
      <c r="G152" s="61">
        <v>500000</v>
      </c>
    </row>
    <row r="153" spans="1:7" s="197" customFormat="1" ht="12.75">
      <c r="A153" s="37"/>
      <c r="B153" s="82"/>
      <c r="C153" s="32"/>
      <c r="D153" s="28"/>
      <c r="E153" s="28"/>
      <c r="F153" s="28"/>
      <c r="G153" s="28"/>
    </row>
    <row r="154" spans="1:7" s="197" customFormat="1" ht="12.75">
      <c r="A154" s="37"/>
      <c r="B154" s="66">
        <v>800</v>
      </c>
      <c r="C154" s="32" t="s">
        <v>178</v>
      </c>
      <c r="D154" s="60"/>
      <c r="E154" s="28"/>
      <c r="F154" s="28"/>
      <c r="G154" s="28"/>
    </row>
    <row r="155" spans="1:7" s="197" customFormat="1" ht="12.75">
      <c r="A155" s="37"/>
      <c r="B155" s="81">
        <v>1</v>
      </c>
      <c r="C155" s="32" t="s">
        <v>228</v>
      </c>
      <c r="D155" s="6">
        <v>4762</v>
      </c>
      <c r="E155" s="28">
        <v>5500</v>
      </c>
      <c r="F155" s="28">
        <v>5500</v>
      </c>
      <c r="G155" s="28">
        <v>5500</v>
      </c>
    </row>
    <row r="156" spans="1:7" s="197" customFormat="1" ht="12.75">
      <c r="A156" s="37"/>
      <c r="B156" s="81">
        <v>2</v>
      </c>
      <c r="C156" s="32" t="s">
        <v>229</v>
      </c>
      <c r="D156" s="6">
        <v>861</v>
      </c>
      <c r="E156" s="28">
        <v>1100</v>
      </c>
      <c r="F156" s="28">
        <v>1100</v>
      </c>
      <c r="G156" s="28">
        <v>1800</v>
      </c>
    </row>
    <row r="157" spans="1:7" s="197" customFormat="1" ht="12.75">
      <c r="A157" s="37"/>
      <c r="B157" s="81">
        <v>3</v>
      </c>
      <c r="C157" s="32" t="s">
        <v>230</v>
      </c>
      <c r="D157" s="28">
        <v>2127</v>
      </c>
      <c r="E157" s="28">
        <v>770</v>
      </c>
      <c r="F157" s="28">
        <v>770</v>
      </c>
      <c r="G157" s="28">
        <v>3000</v>
      </c>
    </row>
    <row r="158" spans="1:7" s="197" customFormat="1" ht="12.75">
      <c r="A158" s="37"/>
      <c r="B158" s="81">
        <v>4</v>
      </c>
      <c r="C158" s="32" t="s">
        <v>231</v>
      </c>
      <c r="D158" s="6">
        <v>0</v>
      </c>
      <c r="E158" s="6">
        <v>1</v>
      </c>
      <c r="F158" s="6">
        <v>1</v>
      </c>
      <c r="G158" s="15">
        <v>0</v>
      </c>
    </row>
    <row r="159" spans="1:7" s="197" customFormat="1" ht="12.75">
      <c r="A159" s="37" t="s">
        <v>21</v>
      </c>
      <c r="B159" s="66">
        <v>800</v>
      </c>
      <c r="C159" s="32" t="s">
        <v>178</v>
      </c>
      <c r="D159" s="64">
        <v>7750</v>
      </c>
      <c r="E159" s="64">
        <v>7371</v>
      </c>
      <c r="F159" s="64">
        <v>7371</v>
      </c>
      <c r="G159" s="64">
        <v>10300</v>
      </c>
    </row>
    <row r="160" spans="1:7" s="197" customFormat="1" ht="12.75">
      <c r="A160" s="37"/>
      <c r="B160" s="66"/>
      <c r="C160" s="32"/>
      <c r="D160" s="28"/>
      <c r="E160" s="28"/>
      <c r="F160" s="28"/>
      <c r="G160" s="28"/>
    </row>
    <row r="161" spans="1:7" s="197" customFormat="1" ht="12.75">
      <c r="A161" s="37"/>
      <c r="B161" s="66">
        <v>900</v>
      </c>
      <c r="C161" s="32" t="s">
        <v>232</v>
      </c>
      <c r="D161" s="28">
        <v>-18</v>
      </c>
      <c r="E161" s="95">
        <v>0</v>
      </c>
      <c r="F161" s="95">
        <v>0</v>
      </c>
      <c r="G161" s="95">
        <v>0</v>
      </c>
    </row>
    <row r="162" spans="1:7" s="197" customFormat="1" ht="12.75">
      <c r="A162" s="37"/>
      <c r="B162" s="66"/>
      <c r="C162" s="32"/>
      <c r="D162" s="28"/>
      <c r="E162" s="28"/>
      <c r="F162" s="28"/>
      <c r="G162" s="28"/>
    </row>
    <row r="163" spans="1:7" s="197" customFormat="1" ht="12.75">
      <c r="A163" s="37"/>
      <c r="B163" s="66">
        <v>901</v>
      </c>
      <c r="C163" s="32" t="s">
        <v>166</v>
      </c>
      <c r="D163" s="61">
        <v>60600</v>
      </c>
      <c r="E163" s="85">
        <v>0</v>
      </c>
      <c r="F163" s="74">
        <v>53700</v>
      </c>
      <c r="G163" s="74">
        <v>79500</v>
      </c>
    </row>
    <row r="164" spans="1:7" s="197" customFormat="1" ht="12.75">
      <c r="A164" s="37" t="s">
        <v>21</v>
      </c>
      <c r="B164" s="65">
        <v>45</v>
      </c>
      <c r="C164" s="35" t="s">
        <v>47</v>
      </c>
      <c r="D164" s="61">
        <v>501432</v>
      </c>
      <c r="E164" s="61">
        <v>489492</v>
      </c>
      <c r="F164" s="61">
        <v>543192</v>
      </c>
      <c r="G164" s="61">
        <v>589805</v>
      </c>
    </row>
    <row r="165" spans="1:7" s="197" customFormat="1" ht="12.75">
      <c r="A165" s="37" t="s">
        <v>21</v>
      </c>
      <c r="B165" s="30"/>
      <c r="C165" s="35" t="s">
        <v>167</v>
      </c>
      <c r="D165" s="96">
        <v>53620100</v>
      </c>
      <c r="E165" s="97">
        <v>56901802</v>
      </c>
      <c r="F165" s="97">
        <v>60287102</v>
      </c>
      <c r="G165" s="97">
        <v>70027114</v>
      </c>
    </row>
    <row r="166" spans="1:7" s="197" customFormat="1" ht="13.5">
      <c r="A166" s="57"/>
      <c r="B166" s="88"/>
      <c r="C166" s="98" t="s">
        <v>233</v>
      </c>
      <c r="D166" s="99">
        <v>38647500</v>
      </c>
      <c r="E166" s="100">
        <v>39632300</v>
      </c>
      <c r="F166" s="100">
        <v>42854501</v>
      </c>
      <c r="G166" s="100">
        <v>48391700</v>
      </c>
    </row>
    <row r="167" spans="1:7" s="197" customFormat="1" ht="13.5">
      <c r="A167" s="57"/>
      <c r="B167" s="88"/>
      <c r="C167" s="98" t="s">
        <v>234</v>
      </c>
      <c r="D167" s="101">
        <v>14972600</v>
      </c>
      <c r="E167" s="102">
        <v>17269502</v>
      </c>
      <c r="F167" s="102">
        <v>17432601</v>
      </c>
      <c r="G167" s="103">
        <v>21635414</v>
      </c>
    </row>
    <row r="168" spans="1:7" s="197" customFormat="1" ht="12.75">
      <c r="A168" s="57"/>
      <c r="B168" s="88"/>
      <c r="C168" s="56"/>
      <c r="D168" s="28"/>
      <c r="E168" s="36"/>
      <c r="F168" s="36"/>
      <c r="G168" s="36"/>
    </row>
    <row r="169" spans="1:7" s="197" customFormat="1" ht="12.75">
      <c r="A169" s="57" t="s">
        <v>163</v>
      </c>
      <c r="B169" s="58">
        <v>49</v>
      </c>
      <c r="C169" s="56" t="s">
        <v>50</v>
      </c>
      <c r="D169" s="28"/>
      <c r="E169" s="28"/>
      <c r="F169" s="28"/>
      <c r="G169" s="28"/>
    </row>
    <row r="170" spans="1:7" s="197" customFormat="1" ht="12.75">
      <c r="A170" s="37"/>
      <c r="B170" s="75"/>
      <c r="C170" s="32" t="s">
        <v>165</v>
      </c>
      <c r="D170" s="28"/>
      <c r="E170" s="28"/>
      <c r="F170" s="28"/>
      <c r="G170" s="28"/>
    </row>
    <row r="171" spans="1:7" s="197" customFormat="1" ht="12.75">
      <c r="A171" s="37"/>
      <c r="B171" s="81">
        <v>4</v>
      </c>
      <c r="C171" s="32" t="s">
        <v>235</v>
      </c>
      <c r="D171" s="28"/>
      <c r="E171" s="28"/>
      <c r="F171" s="28"/>
      <c r="G171" s="28"/>
    </row>
    <row r="172" spans="1:7" s="197" customFormat="1" ht="25.5">
      <c r="A172" s="57"/>
      <c r="B172" s="92">
        <v>110</v>
      </c>
      <c r="C172" s="89" t="s">
        <v>236</v>
      </c>
      <c r="D172" s="107">
        <v>517562</v>
      </c>
      <c r="E172" s="108">
        <v>500000</v>
      </c>
      <c r="F172" s="108">
        <v>500000</v>
      </c>
      <c r="G172" s="108">
        <v>610000</v>
      </c>
    </row>
    <row r="173" spans="1:7" s="197" customFormat="1" ht="12.75">
      <c r="A173" s="37"/>
      <c r="B173" s="82"/>
      <c r="C173" s="32"/>
      <c r="D173" s="60"/>
      <c r="E173" s="28"/>
      <c r="F173" s="28"/>
      <c r="G173" s="28"/>
    </row>
    <row r="174" spans="1:7" s="197" customFormat="1" ht="12.75">
      <c r="A174" s="37"/>
      <c r="B174" s="66">
        <v>800</v>
      </c>
      <c r="C174" s="32" t="s">
        <v>238</v>
      </c>
      <c r="D174" s="60"/>
      <c r="E174" s="28"/>
      <c r="F174" s="28"/>
      <c r="G174" s="28"/>
    </row>
    <row r="175" spans="1:7" s="197" customFormat="1" ht="12.75">
      <c r="A175" s="57"/>
      <c r="B175" s="112">
        <v>1</v>
      </c>
      <c r="C175" s="89" t="s">
        <v>239</v>
      </c>
      <c r="D175" s="60">
        <v>80692</v>
      </c>
      <c r="E175" s="109">
        <v>100000</v>
      </c>
      <c r="F175" s="109">
        <v>100000</v>
      </c>
      <c r="G175" s="109">
        <v>50000</v>
      </c>
    </row>
    <row r="176" spans="1:7" s="197" customFormat="1" ht="12.75">
      <c r="A176" s="57"/>
      <c r="B176" s="112">
        <v>2</v>
      </c>
      <c r="C176" s="89" t="s">
        <v>209</v>
      </c>
      <c r="D176" s="61">
        <v>2636</v>
      </c>
      <c r="E176" s="61">
        <v>10000</v>
      </c>
      <c r="F176" s="61">
        <v>10000</v>
      </c>
      <c r="G176" s="61">
        <v>10000</v>
      </c>
    </row>
    <row r="177" spans="1:7" s="197" customFormat="1" ht="25.5">
      <c r="A177" s="57"/>
      <c r="B177" s="112">
        <v>3</v>
      </c>
      <c r="C177" s="89" t="s">
        <v>240</v>
      </c>
      <c r="D177" s="28">
        <v>60451</v>
      </c>
      <c r="E177" s="45">
        <v>58500</v>
      </c>
      <c r="F177" s="45">
        <v>59400</v>
      </c>
      <c r="G177" s="45">
        <v>30000</v>
      </c>
    </row>
    <row r="178" spans="1:7" s="197" customFormat="1" ht="12.75">
      <c r="A178" s="57" t="s">
        <v>21</v>
      </c>
      <c r="B178" s="92">
        <v>800</v>
      </c>
      <c r="C178" s="89" t="s">
        <v>238</v>
      </c>
      <c r="D178" s="64">
        <v>143779</v>
      </c>
      <c r="E178" s="64">
        <v>168500</v>
      </c>
      <c r="F178" s="64">
        <v>169400</v>
      </c>
      <c r="G178" s="64">
        <v>90000</v>
      </c>
    </row>
    <row r="179" spans="1:7" s="197" customFormat="1" ht="12.75">
      <c r="A179" s="57" t="s">
        <v>21</v>
      </c>
      <c r="B179" s="58">
        <v>49</v>
      </c>
      <c r="C179" s="56" t="s">
        <v>50</v>
      </c>
      <c r="D179" s="64">
        <v>661341</v>
      </c>
      <c r="E179" s="64">
        <v>668500</v>
      </c>
      <c r="F179" s="64">
        <v>669400</v>
      </c>
      <c r="G179" s="64">
        <v>700000</v>
      </c>
    </row>
    <row r="180" spans="1:7" s="197" customFormat="1" ht="12.75">
      <c r="A180" s="37"/>
      <c r="B180" s="30"/>
      <c r="C180" s="32"/>
      <c r="D180" s="28"/>
      <c r="E180" s="28"/>
      <c r="F180" s="28"/>
      <c r="G180" s="28"/>
    </row>
    <row r="181" spans="1:7" s="197" customFormat="1" ht="12.75">
      <c r="A181" s="37" t="s">
        <v>163</v>
      </c>
      <c r="B181" s="65">
        <v>50</v>
      </c>
      <c r="C181" s="35" t="s">
        <v>53</v>
      </c>
      <c r="D181" s="28"/>
      <c r="E181" s="28"/>
      <c r="F181" s="28"/>
      <c r="G181" s="28"/>
    </row>
    <row r="182" spans="1:7" s="197" customFormat="1" ht="12.75">
      <c r="A182" s="57"/>
      <c r="B182" s="111"/>
      <c r="C182" s="89" t="s">
        <v>165</v>
      </c>
      <c r="D182" s="28"/>
      <c r="E182" s="28"/>
      <c r="F182" s="28"/>
      <c r="G182" s="28"/>
    </row>
    <row r="183" spans="1:7" s="197" customFormat="1" ht="12.75">
      <c r="A183" s="57"/>
      <c r="B183" s="92">
        <v>101</v>
      </c>
      <c r="C183" s="89" t="s">
        <v>241</v>
      </c>
      <c r="D183" s="74">
        <v>41186</v>
      </c>
      <c r="E183" s="61">
        <v>20000</v>
      </c>
      <c r="F183" s="61">
        <v>20000</v>
      </c>
      <c r="G183" s="61">
        <v>40000</v>
      </c>
    </row>
    <row r="184" spans="1:7" s="197" customFormat="1" ht="12.75">
      <c r="A184" s="57" t="s">
        <v>21</v>
      </c>
      <c r="B184" s="58">
        <v>50</v>
      </c>
      <c r="C184" s="56" t="s">
        <v>53</v>
      </c>
      <c r="D184" s="61">
        <v>41186</v>
      </c>
      <c r="E184" s="61">
        <v>20000</v>
      </c>
      <c r="F184" s="61">
        <v>20000</v>
      </c>
      <c r="G184" s="61">
        <v>40000</v>
      </c>
    </row>
    <row r="185" spans="1:7" s="197" customFormat="1" ht="12.75">
      <c r="A185" s="57"/>
      <c r="B185" s="88"/>
      <c r="C185" s="89"/>
      <c r="D185" s="28"/>
      <c r="E185" s="28"/>
      <c r="F185" s="28"/>
      <c r="G185" s="28"/>
    </row>
    <row r="186" spans="1:7" s="197" customFormat="1" ht="12.75">
      <c r="A186" s="57" t="s">
        <v>163</v>
      </c>
      <c r="B186" s="58">
        <v>51</v>
      </c>
      <c r="C186" s="56" t="s">
        <v>58</v>
      </c>
      <c r="D186" s="28"/>
      <c r="E186" s="28"/>
      <c r="F186" s="28"/>
      <c r="G186" s="28"/>
    </row>
    <row r="187" spans="1:7" s="197" customFormat="1" ht="12.75">
      <c r="A187" s="57"/>
      <c r="B187" s="93"/>
      <c r="C187" s="89" t="s">
        <v>242</v>
      </c>
      <c r="D187" s="28"/>
      <c r="E187" s="28"/>
      <c r="F187" s="28"/>
      <c r="G187" s="28"/>
    </row>
    <row r="188" spans="1:7" s="197" customFormat="1" ht="12.75">
      <c r="A188" s="37"/>
      <c r="B188" s="66">
        <v>105</v>
      </c>
      <c r="C188" s="32" t="s">
        <v>243</v>
      </c>
      <c r="D188" s="28"/>
      <c r="E188" s="28"/>
      <c r="F188" s="28"/>
      <c r="G188" s="28"/>
    </row>
    <row r="189" spans="1:7" s="197" customFormat="1" ht="12.75">
      <c r="A189" s="37"/>
      <c r="B189" s="81">
        <v>1</v>
      </c>
      <c r="C189" s="32" t="s">
        <v>244</v>
      </c>
      <c r="D189" s="60">
        <v>17383</v>
      </c>
      <c r="E189" s="28">
        <v>5000</v>
      </c>
      <c r="F189" s="28">
        <v>5000</v>
      </c>
      <c r="G189" s="28">
        <v>5000</v>
      </c>
    </row>
    <row r="190" spans="1:7" s="197" customFormat="1" ht="12.75">
      <c r="A190" s="37" t="s">
        <v>21</v>
      </c>
      <c r="B190" s="65">
        <v>51</v>
      </c>
      <c r="C190" s="35" t="s">
        <v>58</v>
      </c>
      <c r="D190" s="64">
        <v>17383</v>
      </c>
      <c r="E190" s="64">
        <v>5000</v>
      </c>
      <c r="F190" s="64">
        <v>5000</v>
      </c>
      <c r="G190" s="64">
        <v>5000</v>
      </c>
    </row>
    <row r="191" spans="1:7" s="197" customFormat="1" ht="12.75">
      <c r="A191" s="37"/>
      <c r="B191" s="30"/>
      <c r="C191" s="32"/>
      <c r="D191" s="28"/>
      <c r="E191" s="28"/>
      <c r="F191" s="28"/>
      <c r="G191" s="28"/>
    </row>
    <row r="192" spans="1:7" s="197" customFormat="1" ht="12.75">
      <c r="A192" s="37" t="s">
        <v>163</v>
      </c>
      <c r="B192" s="65">
        <v>55</v>
      </c>
      <c r="C192" s="35" t="s">
        <v>60</v>
      </c>
      <c r="D192" s="28"/>
      <c r="E192" s="28"/>
      <c r="F192" s="28"/>
      <c r="G192" s="28"/>
    </row>
    <row r="193" spans="1:7" s="197" customFormat="1" ht="25.5">
      <c r="A193" s="37"/>
      <c r="B193" s="75"/>
      <c r="C193" s="32" t="s">
        <v>245</v>
      </c>
      <c r="D193" s="28"/>
      <c r="E193" s="28"/>
      <c r="F193" s="28"/>
      <c r="G193" s="28"/>
    </row>
    <row r="194" spans="1:7" s="197" customFormat="1" ht="12.75">
      <c r="A194" s="37"/>
      <c r="B194" s="66">
        <v>101</v>
      </c>
      <c r="C194" s="32" t="s">
        <v>246</v>
      </c>
      <c r="D194" s="60">
        <v>1000775</v>
      </c>
      <c r="E194" s="28">
        <v>590000</v>
      </c>
      <c r="F194" s="28">
        <v>590000</v>
      </c>
      <c r="G194" s="28">
        <v>550000</v>
      </c>
    </row>
    <row r="195" spans="1:7" s="197" customFormat="1" ht="12.75">
      <c r="A195" s="37"/>
      <c r="B195" s="66"/>
      <c r="C195" s="32"/>
      <c r="D195" s="60"/>
      <c r="E195" s="28"/>
      <c r="F195" s="28"/>
      <c r="G195" s="28"/>
    </row>
    <row r="196" spans="1:7" s="197" customFormat="1" ht="12.75">
      <c r="A196" s="37"/>
      <c r="B196" s="66">
        <v>103</v>
      </c>
      <c r="C196" s="32" t="s">
        <v>247</v>
      </c>
      <c r="D196" s="60">
        <v>1660</v>
      </c>
      <c r="E196" s="28">
        <v>350</v>
      </c>
      <c r="F196" s="28">
        <v>350</v>
      </c>
      <c r="G196" s="28">
        <v>350</v>
      </c>
    </row>
    <row r="197" spans="1:7" s="197" customFormat="1" ht="12.75">
      <c r="A197" s="37"/>
      <c r="B197" s="66"/>
      <c r="C197" s="32"/>
      <c r="D197" s="60"/>
      <c r="E197" s="28"/>
      <c r="F197" s="28"/>
      <c r="G197" s="28"/>
    </row>
    <row r="198" spans="1:7" s="197" customFormat="1" ht="12.75">
      <c r="A198" s="37"/>
      <c r="B198" s="66">
        <v>104</v>
      </c>
      <c r="C198" s="32" t="s">
        <v>248</v>
      </c>
      <c r="D198" s="77"/>
      <c r="E198" s="15"/>
      <c r="F198" s="15"/>
      <c r="G198" s="15"/>
    </row>
    <row r="199" spans="1:7" s="197" customFormat="1" ht="12.75">
      <c r="A199" s="37"/>
      <c r="B199" s="81">
        <v>1</v>
      </c>
      <c r="C199" s="32" t="s">
        <v>249</v>
      </c>
      <c r="D199" s="6">
        <v>946</v>
      </c>
      <c r="E199" s="28">
        <v>650</v>
      </c>
      <c r="F199" s="28">
        <v>650</v>
      </c>
      <c r="G199" s="28">
        <v>600</v>
      </c>
    </row>
    <row r="200" spans="1:7" s="197" customFormat="1" ht="12.75">
      <c r="A200" s="37"/>
      <c r="B200" s="81"/>
      <c r="C200" s="32"/>
      <c r="D200" s="28"/>
      <c r="E200" s="28"/>
      <c r="F200" s="28"/>
      <c r="G200" s="28"/>
    </row>
    <row r="201" spans="1:7" s="197" customFormat="1" ht="12.75">
      <c r="A201" s="37"/>
      <c r="B201" s="66">
        <v>800</v>
      </c>
      <c r="C201" s="32" t="s">
        <v>178</v>
      </c>
      <c r="D201" s="60"/>
      <c r="E201" s="28"/>
      <c r="F201" s="28"/>
      <c r="G201" s="28"/>
    </row>
    <row r="202" spans="1:7" s="197" customFormat="1" ht="12.75">
      <c r="A202" s="37"/>
      <c r="B202" s="81">
        <v>1</v>
      </c>
      <c r="C202" s="32" t="s">
        <v>209</v>
      </c>
      <c r="D202" s="28">
        <v>2096</v>
      </c>
      <c r="E202" s="28">
        <v>1</v>
      </c>
      <c r="F202" s="28">
        <v>1</v>
      </c>
      <c r="G202" s="28">
        <v>1</v>
      </c>
    </row>
    <row r="203" spans="1:7" s="197" customFormat="1" ht="25.5">
      <c r="A203" s="37"/>
      <c r="B203" s="81">
        <v>2</v>
      </c>
      <c r="C203" s="32" t="s">
        <v>250</v>
      </c>
      <c r="D203" s="28">
        <v>250004</v>
      </c>
      <c r="E203" s="28">
        <v>200000</v>
      </c>
      <c r="F203" s="28">
        <v>200000</v>
      </c>
      <c r="G203" s="28">
        <v>200000</v>
      </c>
    </row>
    <row r="204" spans="1:7" s="197" customFormat="1" ht="25.5">
      <c r="A204" s="37"/>
      <c r="B204" s="81">
        <v>3</v>
      </c>
      <c r="C204" s="32" t="s">
        <v>251</v>
      </c>
      <c r="D204" s="15">
        <v>0</v>
      </c>
      <c r="E204" s="28">
        <v>9000</v>
      </c>
      <c r="F204" s="28">
        <v>9000</v>
      </c>
      <c r="G204" s="28">
        <v>50000</v>
      </c>
    </row>
    <row r="205" spans="1:7" s="197" customFormat="1" ht="25.5">
      <c r="A205" s="37"/>
      <c r="B205" s="81">
        <v>4</v>
      </c>
      <c r="C205" s="32" t="s">
        <v>252</v>
      </c>
      <c r="D205" s="28" t="s">
        <v>217</v>
      </c>
      <c r="E205" s="61">
        <v>1</v>
      </c>
      <c r="F205" s="61">
        <v>1</v>
      </c>
      <c r="G205" s="86">
        <v>0</v>
      </c>
    </row>
    <row r="206" spans="1:7" s="197" customFormat="1" ht="12.75">
      <c r="A206" s="37" t="s">
        <v>21</v>
      </c>
      <c r="B206" s="65">
        <v>55</v>
      </c>
      <c r="C206" s="35" t="s">
        <v>60</v>
      </c>
      <c r="D206" s="64">
        <v>1255481</v>
      </c>
      <c r="E206" s="64">
        <v>800002</v>
      </c>
      <c r="F206" s="64">
        <v>800002</v>
      </c>
      <c r="G206" s="64">
        <v>800951</v>
      </c>
    </row>
    <row r="207" spans="1:7" s="197" customFormat="1" ht="12.75">
      <c r="A207" s="37"/>
      <c r="B207" s="30"/>
      <c r="C207" s="32"/>
      <c r="D207" s="28"/>
      <c r="E207" s="28"/>
      <c r="F207" s="28"/>
      <c r="G207" s="28"/>
    </row>
    <row r="208" spans="1:7" s="197" customFormat="1" ht="12.75">
      <c r="A208" s="37"/>
      <c r="B208" s="65">
        <v>56</v>
      </c>
      <c r="C208" s="35" t="s">
        <v>62</v>
      </c>
      <c r="D208" s="28"/>
      <c r="E208" s="28"/>
      <c r="F208" s="28"/>
      <c r="G208" s="28"/>
    </row>
    <row r="209" spans="1:7" s="197" customFormat="1" ht="12.75">
      <c r="A209" s="37"/>
      <c r="B209" s="65"/>
      <c r="C209" s="32" t="s">
        <v>253</v>
      </c>
      <c r="D209" s="28"/>
      <c r="E209" s="28"/>
      <c r="F209" s="28"/>
      <c r="G209" s="28"/>
    </row>
    <row r="210" spans="1:7" s="197" customFormat="1" ht="12.75">
      <c r="A210" s="37"/>
      <c r="B210" s="30">
        <v>800</v>
      </c>
      <c r="C210" s="32" t="s">
        <v>178</v>
      </c>
      <c r="D210" s="28"/>
      <c r="E210" s="28"/>
      <c r="F210" s="28"/>
      <c r="G210" s="28"/>
    </row>
    <row r="211" spans="1:7" s="197" customFormat="1" ht="12.75">
      <c r="A211" s="57"/>
      <c r="B211" s="112">
        <v>1</v>
      </c>
      <c r="C211" s="89" t="s">
        <v>254</v>
      </c>
      <c r="D211" s="90">
        <v>52</v>
      </c>
      <c r="E211" s="28">
        <v>52</v>
      </c>
      <c r="F211" s="28">
        <v>52</v>
      </c>
      <c r="G211" s="28">
        <v>30</v>
      </c>
    </row>
    <row r="212" spans="1:7" s="197" customFormat="1" ht="12.75">
      <c r="A212" s="57" t="s">
        <v>21</v>
      </c>
      <c r="B212" s="58">
        <v>56</v>
      </c>
      <c r="C212" s="56" t="s">
        <v>62</v>
      </c>
      <c r="D212" s="4">
        <v>52</v>
      </c>
      <c r="E212" s="4">
        <v>52</v>
      </c>
      <c r="F212" s="4">
        <v>52</v>
      </c>
      <c r="G212" s="4">
        <v>30</v>
      </c>
    </row>
    <row r="213" spans="1:7" s="197" customFormat="1" ht="12.75">
      <c r="A213" s="57"/>
      <c r="B213" s="58"/>
      <c r="C213" s="89"/>
      <c r="D213" s="28"/>
      <c r="E213" s="28"/>
      <c r="F213" s="28"/>
      <c r="G213" s="28"/>
    </row>
    <row r="214" spans="1:7" s="197" customFormat="1" ht="12.75">
      <c r="A214" s="57" t="s">
        <v>163</v>
      </c>
      <c r="B214" s="58">
        <v>58</v>
      </c>
      <c r="C214" s="56" t="s">
        <v>64</v>
      </c>
      <c r="D214" s="28"/>
      <c r="E214" s="28"/>
      <c r="F214" s="28"/>
      <c r="G214" s="28"/>
    </row>
    <row r="215" spans="1:7" s="197" customFormat="1" ht="12.75">
      <c r="A215" s="37"/>
      <c r="B215" s="75"/>
      <c r="C215" s="32" t="s">
        <v>255</v>
      </c>
      <c r="D215" s="28"/>
      <c r="E215" s="28"/>
      <c r="F215" s="28"/>
      <c r="G215" s="28"/>
    </row>
    <row r="216" spans="1:7" s="197" customFormat="1" ht="12.75">
      <c r="A216" s="37"/>
      <c r="B216" s="66">
        <v>200</v>
      </c>
      <c r="C216" s="32" t="s">
        <v>256</v>
      </c>
      <c r="D216" s="60">
        <v>35721</v>
      </c>
      <c r="E216" s="28">
        <v>37501</v>
      </c>
      <c r="F216" s="28">
        <v>37501</v>
      </c>
      <c r="G216" s="28">
        <v>50000</v>
      </c>
    </row>
    <row r="217" spans="1:7" s="197" customFormat="1" ht="12.75">
      <c r="A217" s="37"/>
      <c r="B217" s="66"/>
      <c r="C217" s="32"/>
      <c r="D217" s="60"/>
      <c r="E217" s="28"/>
      <c r="F217" s="28"/>
      <c r="G217" s="28"/>
    </row>
    <row r="218" spans="1:7" s="197" customFormat="1" ht="12.75">
      <c r="A218" s="57"/>
      <c r="B218" s="92">
        <v>800</v>
      </c>
      <c r="C218" s="89" t="s">
        <v>178</v>
      </c>
      <c r="D218" s="60">
        <v>2977</v>
      </c>
      <c r="E218" s="15">
        <v>0</v>
      </c>
      <c r="F218" s="15">
        <v>0</v>
      </c>
      <c r="G218" s="6">
        <v>1</v>
      </c>
    </row>
    <row r="219" spans="1:7" s="197" customFormat="1" ht="12.75">
      <c r="A219" s="57" t="s">
        <v>21</v>
      </c>
      <c r="B219" s="58">
        <v>58</v>
      </c>
      <c r="C219" s="56" t="s">
        <v>64</v>
      </c>
      <c r="D219" s="64">
        <v>38698</v>
      </c>
      <c r="E219" s="64">
        <v>37501</v>
      </c>
      <c r="F219" s="64">
        <v>37501</v>
      </c>
      <c r="G219" s="64">
        <v>50001</v>
      </c>
    </row>
    <row r="220" spans="1:7" s="197" customFormat="1" ht="12.75">
      <c r="A220" s="57"/>
      <c r="B220" s="88"/>
      <c r="C220" s="56"/>
      <c r="D220" s="28"/>
      <c r="E220" s="28"/>
      <c r="F220" s="28"/>
      <c r="G220" s="28"/>
    </row>
    <row r="221" spans="1:7" s="197" customFormat="1" ht="12.75">
      <c r="A221" s="57" t="s">
        <v>163</v>
      </c>
      <c r="B221" s="58">
        <v>59</v>
      </c>
      <c r="C221" s="56" t="s">
        <v>66</v>
      </c>
      <c r="D221" s="28"/>
      <c r="E221" s="28"/>
      <c r="F221" s="28"/>
      <c r="G221" s="28"/>
    </row>
    <row r="222" spans="1:7" s="197" customFormat="1" ht="25.5">
      <c r="A222" s="57"/>
      <c r="B222" s="93"/>
      <c r="C222" s="89" t="s">
        <v>257</v>
      </c>
      <c r="D222" s="28"/>
      <c r="E222" s="28"/>
      <c r="F222" s="28"/>
      <c r="G222" s="28"/>
    </row>
    <row r="223" spans="1:7" s="197" customFormat="1" ht="12.75">
      <c r="A223" s="37"/>
      <c r="B223" s="75">
        <v>80</v>
      </c>
      <c r="C223" s="32" t="s">
        <v>258</v>
      </c>
      <c r="D223" s="28"/>
      <c r="E223" s="28"/>
      <c r="F223" s="28"/>
      <c r="G223" s="28"/>
    </row>
    <row r="224" spans="1:7" s="197" customFormat="1" ht="12.75">
      <c r="A224" s="37"/>
      <c r="B224" s="66">
        <v>102</v>
      </c>
      <c r="C224" s="32" t="s">
        <v>259</v>
      </c>
      <c r="D224" s="60">
        <v>11652</v>
      </c>
      <c r="E224" s="28">
        <v>15000</v>
      </c>
      <c r="F224" s="28">
        <v>15000</v>
      </c>
      <c r="G224" s="28">
        <v>15000</v>
      </c>
    </row>
    <row r="225" spans="1:7" s="197" customFormat="1" ht="12.75">
      <c r="A225" s="37"/>
      <c r="B225" s="66"/>
      <c r="C225" s="32"/>
      <c r="D225" s="60"/>
      <c r="E225" s="28"/>
      <c r="F225" s="28"/>
      <c r="G225" s="28"/>
    </row>
    <row r="226" spans="1:7" s="197" customFormat="1" ht="12.75">
      <c r="A226" s="37"/>
      <c r="B226" s="66">
        <v>103</v>
      </c>
      <c r="C226" s="32" t="s">
        <v>260</v>
      </c>
      <c r="D226" s="60">
        <v>65</v>
      </c>
      <c r="E226" s="43">
        <v>1</v>
      </c>
      <c r="F226" s="43">
        <v>1</v>
      </c>
      <c r="G226" s="43">
        <v>1</v>
      </c>
    </row>
    <row r="227" spans="1:7" s="197" customFormat="1" ht="12.75">
      <c r="A227" s="37"/>
      <c r="B227" s="66"/>
      <c r="C227" s="32"/>
      <c r="D227" s="77"/>
      <c r="E227" s="43"/>
      <c r="F227" s="43"/>
      <c r="G227" s="43"/>
    </row>
    <row r="228" spans="1:7" s="197" customFormat="1" ht="12.75">
      <c r="A228" s="37"/>
      <c r="B228" s="66">
        <v>800</v>
      </c>
      <c r="C228" s="32" t="s">
        <v>178</v>
      </c>
      <c r="D228" s="60"/>
      <c r="E228" s="28"/>
      <c r="F228" s="28"/>
      <c r="G228" s="28"/>
    </row>
    <row r="229" spans="1:7" s="197" customFormat="1" ht="12.75">
      <c r="A229" s="37"/>
      <c r="B229" s="81">
        <v>1</v>
      </c>
      <c r="C229" s="32" t="s">
        <v>261</v>
      </c>
      <c r="D229" s="28">
        <v>114942</v>
      </c>
      <c r="E229" s="6">
        <v>164000</v>
      </c>
      <c r="F229" s="6">
        <v>164000</v>
      </c>
      <c r="G229" s="6">
        <v>70000</v>
      </c>
    </row>
    <row r="230" spans="1:7" s="197" customFormat="1" ht="12.75">
      <c r="A230" s="37"/>
      <c r="B230" s="81">
        <v>2</v>
      </c>
      <c r="C230" s="32" t="s">
        <v>262</v>
      </c>
      <c r="D230" s="28">
        <v>13094</v>
      </c>
      <c r="E230" s="28">
        <v>110000</v>
      </c>
      <c r="F230" s="28">
        <v>110000</v>
      </c>
      <c r="G230" s="28">
        <v>70000</v>
      </c>
    </row>
    <row r="231" spans="1:7" s="197" customFormat="1" ht="12.75">
      <c r="A231" s="37"/>
      <c r="B231" s="81">
        <v>3</v>
      </c>
      <c r="C231" s="32" t="s">
        <v>263</v>
      </c>
      <c r="D231" s="15">
        <v>0</v>
      </c>
      <c r="E231" s="28">
        <v>100000</v>
      </c>
      <c r="F231" s="28">
        <v>100000</v>
      </c>
      <c r="G231" s="28">
        <v>11000</v>
      </c>
    </row>
    <row r="232" spans="1:7" s="197" customFormat="1" ht="12.75">
      <c r="A232" s="37"/>
      <c r="B232" s="81">
        <v>4</v>
      </c>
      <c r="C232" s="32" t="s">
        <v>264</v>
      </c>
      <c r="D232" s="28" t="s">
        <v>217</v>
      </c>
      <c r="E232" s="28">
        <v>11000</v>
      </c>
      <c r="F232" s="28">
        <v>11000</v>
      </c>
      <c r="G232" s="28">
        <v>10000</v>
      </c>
    </row>
    <row r="233" spans="1:7" s="197" customFormat="1" ht="12.75">
      <c r="A233" s="37" t="s">
        <v>21</v>
      </c>
      <c r="B233" s="66">
        <v>800</v>
      </c>
      <c r="C233" s="32" t="s">
        <v>178</v>
      </c>
      <c r="D233" s="114">
        <v>128036</v>
      </c>
      <c r="E233" s="114">
        <v>385000</v>
      </c>
      <c r="F233" s="114">
        <v>385000</v>
      </c>
      <c r="G233" s="114">
        <v>161000</v>
      </c>
    </row>
    <row r="234" spans="1:7" s="197" customFormat="1" ht="12.75">
      <c r="A234" s="37" t="s">
        <v>21</v>
      </c>
      <c r="B234" s="30">
        <v>80</v>
      </c>
      <c r="C234" s="32" t="s">
        <v>258</v>
      </c>
      <c r="D234" s="114">
        <v>139753</v>
      </c>
      <c r="E234" s="114">
        <v>400001</v>
      </c>
      <c r="F234" s="114">
        <v>400001</v>
      </c>
      <c r="G234" s="114">
        <v>176001</v>
      </c>
    </row>
    <row r="235" spans="1:7" s="197" customFormat="1" ht="12.75">
      <c r="A235" s="37" t="s">
        <v>21</v>
      </c>
      <c r="B235" s="65">
        <v>59</v>
      </c>
      <c r="C235" s="35" t="s">
        <v>66</v>
      </c>
      <c r="D235" s="64">
        <v>139753</v>
      </c>
      <c r="E235" s="64">
        <v>400001</v>
      </c>
      <c r="F235" s="64">
        <v>400001</v>
      </c>
      <c r="G235" s="64">
        <v>176001</v>
      </c>
    </row>
    <row r="236" spans="1:7" s="197" customFormat="1" ht="12.75">
      <c r="A236" s="37"/>
      <c r="B236" s="65"/>
      <c r="C236" s="35"/>
      <c r="D236" s="28"/>
      <c r="E236" s="28"/>
      <c r="F236" s="28"/>
      <c r="G236" s="28"/>
    </row>
    <row r="237" spans="1:7" s="197" customFormat="1" ht="12.75">
      <c r="A237" s="37" t="s">
        <v>163</v>
      </c>
      <c r="B237" s="65">
        <v>70</v>
      </c>
      <c r="C237" s="35" t="s">
        <v>67</v>
      </c>
      <c r="D237" s="28"/>
      <c r="E237" s="28"/>
      <c r="F237" s="28"/>
      <c r="G237" s="28"/>
    </row>
    <row r="238" spans="1:7" s="197" customFormat="1" ht="38.25">
      <c r="A238" s="37"/>
      <c r="B238" s="75"/>
      <c r="C238" s="32" t="s">
        <v>265</v>
      </c>
      <c r="D238" s="28"/>
      <c r="E238" s="28"/>
      <c r="F238" s="28"/>
      <c r="G238" s="28"/>
    </row>
    <row r="239" spans="1:7" s="197" customFormat="1" ht="12.75">
      <c r="A239" s="37"/>
      <c r="B239" s="81">
        <v>1</v>
      </c>
      <c r="C239" s="32" t="s">
        <v>266</v>
      </c>
      <c r="D239" s="28"/>
      <c r="E239" s="28"/>
      <c r="F239" s="28"/>
      <c r="G239" s="28"/>
    </row>
    <row r="240" spans="1:7" s="197" customFormat="1" ht="12.75">
      <c r="A240" s="37"/>
      <c r="B240" s="66">
        <v>102</v>
      </c>
      <c r="C240" s="32" t="s">
        <v>267</v>
      </c>
      <c r="D240" s="60">
        <v>354</v>
      </c>
      <c r="E240" s="36">
        <v>2490</v>
      </c>
      <c r="F240" s="36">
        <v>2490</v>
      </c>
      <c r="G240" s="36">
        <v>1026</v>
      </c>
    </row>
    <row r="241" spans="1:7" s="197" customFormat="1" ht="12.75">
      <c r="A241" s="37"/>
      <c r="B241" s="66"/>
      <c r="C241" s="32"/>
      <c r="D241" s="60"/>
      <c r="E241" s="36"/>
      <c r="F241" s="36"/>
      <c r="G241" s="36"/>
    </row>
    <row r="242" spans="1:7" s="197" customFormat="1" ht="12.75">
      <c r="A242" s="37"/>
      <c r="B242" s="66">
        <v>501</v>
      </c>
      <c r="C242" s="32" t="s">
        <v>268</v>
      </c>
      <c r="D242" s="60">
        <v>506</v>
      </c>
      <c r="E242" s="36">
        <v>500</v>
      </c>
      <c r="F242" s="36">
        <v>500</v>
      </c>
      <c r="G242" s="36">
        <v>200</v>
      </c>
    </row>
    <row r="243" spans="1:7" s="197" customFormat="1" ht="12.75">
      <c r="A243" s="37"/>
      <c r="B243" s="66"/>
      <c r="C243" s="32"/>
      <c r="D243" s="60"/>
      <c r="E243" s="36"/>
      <c r="F243" s="36"/>
      <c r="G243" s="36"/>
    </row>
    <row r="244" spans="1:7" s="197" customFormat="1" ht="12.75">
      <c r="A244" s="37"/>
      <c r="B244" s="66">
        <v>900</v>
      </c>
      <c r="C244" s="32" t="s">
        <v>170</v>
      </c>
      <c r="D244" s="84">
        <v>-84</v>
      </c>
      <c r="E244" s="15">
        <v>0</v>
      </c>
      <c r="F244" s="15">
        <v>0</v>
      </c>
      <c r="G244" s="15">
        <v>0</v>
      </c>
    </row>
    <row r="245" spans="1:7" s="197" customFormat="1" ht="12.75">
      <c r="A245" s="37" t="s">
        <v>21</v>
      </c>
      <c r="B245" s="81">
        <v>1</v>
      </c>
      <c r="C245" s="32" t="s">
        <v>266</v>
      </c>
      <c r="D245" s="64">
        <v>776</v>
      </c>
      <c r="E245" s="64">
        <v>2990</v>
      </c>
      <c r="F245" s="64">
        <v>2990</v>
      </c>
      <c r="G245" s="64">
        <v>1226</v>
      </c>
    </row>
    <row r="246" spans="1:7" s="197" customFormat="1" ht="12.75">
      <c r="A246" s="37"/>
      <c r="B246" s="81"/>
      <c r="C246" s="32"/>
      <c r="D246" s="28"/>
      <c r="E246" s="28"/>
      <c r="F246" s="28"/>
      <c r="G246" s="28"/>
    </row>
    <row r="247" spans="1:7" s="197" customFormat="1" ht="12.75">
      <c r="A247" s="37"/>
      <c r="B247" s="81">
        <v>2</v>
      </c>
      <c r="C247" s="32" t="s">
        <v>269</v>
      </c>
      <c r="D247" s="28"/>
      <c r="E247" s="28"/>
      <c r="F247" s="28"/>
      <c r="G247" s="28"/>
    </row>
    <row r="248" spans="1:7" s="197" customFormat="1" ht="12.75">
      <c r="A248" s="37"/>
      <c r="B248" s="66">
        <v>101</v>
      </c>
      <c r="C248" s="32" t="s">
        <v>270</v>
      </c>
      <c r="D248" s="60">
        <v>4</v>
      </c>
      <c r="E248" s="28">
        <v>10</v>
      </c>
      <c r="F248" s="28">
        <v>10</v>
      </c>
      <c r="G248" s="28">
        <v>10</v>
      </c>
    </row>
    <row r="249" spans="1:7" s="197" customFormat="1" ht="12.75">
      <c r="A249" s="37"/>
      <c r="B249" s="66"/>
      <c r="C249" s="32"/>
      <c r="D249" s="60"/>
      <c r="E249" s="28"/>
      <c r="F249" s="28"/>
      <c r="G249" s="28"/>
    </row>
    <row r="250" spans="1:7" s="197" customFormat="1" ht="12.75">
      <c r="A250" s="37"/>
      <c r="B250" s="66">
        <v>104</v>
      </c>
      <c r="C250" s="32" t="s">
        <v>271</v>
      </c>
      <c r="D250" s="90">
        <v>4</v>
      </c>
      <c r="E250" s="6">
        <v>20</v>
      </c>
      <c r="F250" s="6">
        <v>20</v>
      </c>
      <c r="G250" s="6">
        <v>20</v>
      </c>
    </row>
    <row r="251" spans="1:7" s="197" customFormat="1" ht="12.75">
      <c r="A251" s="37"/>
      <c r="B251" s="82"/>
      <c r="C251" s="32"/>
      <c r="D251" s="28"/>
      <c r="E251" s="28"/>
      <c r="F251" s="28"/>
      <c r="G251" s="28"/>
    </row>
    <row r="252" spans="1:7" s="197" customFormat="1" ht="12.75">
      <c r="A252" s="37"/>
      <c r="B252" s="66">
        <v>800</v>
      </c>
      <c r="C252" s="32" t="s">
        <v>178</v>
      </c>
      <c r="D252" s="28"/>
      <c r="E252" s="28"/>
      <c r="F252" s="28"/>
      <c r="G252" s="28"/>
    </row>
    <row r="253" spans="1:7" s="197" customFormat="1" ht="25.5">
      <c r="A253" s="57"/>
      <c r="B253" s="112">
        <v>1</v>
      </c>
      <c r="C253" s="89" t="s">
        <v>272</v>
      </c>
      <c r="D253" s="90">
        <v>100001</v>
      </c>
      <c r="E253" s="28">
        <v>30000</v>
      </c>
      <c r="F253" s="28">
        <v>30000</v>
      </c>
      <c r="G253" s="28">
        <v>150000</v>
      </c>
    </row>
    <row r="254" spans="1:7" s="197" customFormat="1" ht="12.75">
      <c r="A254" s="57" t="s">
        <v>21</v>
      </c>
      <c r="B254" s="112">
        <v>2</v>
      </c>
      <c r="C254" s="89" t="s">
        <v>269</v>
      </c>
      <c r="D254" s="64">
        <v>100009</v>
      </c>
      <c r="E254" s="64">
        <v>30030</v>
      </c>
      <c r="F254" s="64">
        <v>30030</v>
      </c>
      <c r="G254" s="64">
        <v>150030</v>
      </c>
    </row>
    <row r="255" spans="1:7" s="197" customFormat="1" ht="12.75">
      <c r="A255" s="57"/>
      <c r="B255" s="112"/>
      <c r="C255" s="89"/>
      <c r="D255" s="28"/>
      <c r="E255" s="28"/>
      <c r="F255" s="28"/>
      <c r="G255" s="28"/>
    </row>
    <row r="256" spans="1:7" s="197" customFormat="1" ht="12.75">
      <c r="A256" s="57"/>
      <c r="B256" s="115">
        <v>60</v>
      </c>
      <c r="C256" s="89" t="s">
        <v>273</v>
      </c>
      <c r="D256" s="28"/>
      <c r="E256" s="28"/>
      <c r="F256" s="28"/>
      <c r="G256" s="28"/>
    </row>
    <row r="257" spans="1:7" s="197" customFormat="1" ht="25.5">
      <c r="A257" s="37"/>
      <c r="B257" s="66">
        <v>101</v>
      </c>
      <c r="C257" s="32" t="s">
        <v>274</v>
      </c>
      <c r="D257" s="15">
        <v>0</v>
      </c>
      <c r="E257" s="15">
        <v>0</v>
      </c>
      <c r="F257" s="15">
        <v>0</v>
      </c>
      <c r="G257" s="15">
        <v>0</v>
      </c>
    </row>
    <row r="258" spans="1:7" s="197" customFormat="1" ht="12.75">
      <c r="A258" s="37"/>
      <c r="B258" s="66"/>
      <c r="C258" s="32"/>
      <c r="D258" s="15"/>
      <c r="E258" s="15"/>
      <c r="F258" s="15"/>
      <c r="G258" s="15"/>
    </row>
    <row r="259" spans="1:7" s="197" customFormat="1" ht="12.75">
      <c r="A259" s="37"/>
      <c r="B259" s="66">
        <v>112</v>
      </c>
      <c r="C259" s="32" t="s">
        <v>275</v>
      </c>
      <c r="D259" s="6">
        <v>1</v>
      </c>
      <c r="E259" s="15">
        <v>0</v>
      </c>
      <c r="F259" s="15">
        <v>0</v>
      </c>
      <c r="G259" s="15">
        <v>0</v>
      </c>
    </row>
    <row r="260" spans="1:7" s="197" customFormat="1" ht="12.75">
      <c r="A260" s="37"/>
      <c r="B260" s="66"/>
      <c r="C260" s="32"/>
      <c r="D260" s="15"/>
      <c r="E260" s="15"/>
      <c r="F260" s="15"/>
      <c r="G260" s="15"/>
    </row>
    <row r="261" spans="1:7" s="197" customFormat="1" ht="12.75">
      <c r="A261" s="62"/>
      <c r="B261" s="116">
        <v>113</v>
      </c>
      <c r="C261" s="110" t="s">
        <v>276</v>
      </c>
      <c r="D261" s="85">
        <v>0</v>
      </c>
      <c r="E261" s="85">
        <v>0</v>
      </c>
      <c r="F261" s="85">
        <v>0</v>
      </c>
      <c r="G261" s="85">
        <v>0</v>
      </c>
    </row>
    <row r="262" spans="1:7" s="197" customFormat="1" ht="12.75">
      <c r="A262" s="37"/>
      <c r="B262" s="66"/>
      <c r="C262" s="32"/>
      <c r="D262" s="15"/>
      <c r="E262" s="15"/>
      <c r="F262" s="15"/>
      <c r="G262" s="15"/>
    </row>
    <row r="263" spans="1:7" s="197" customFormat="1" ht="12.75">
      <c r="A263" s="37"/>
      <c r="B263" s="66">
        <v>114</v>
      </c>
      <c r="C263" s="32" t="s">
        <v>277</v>
      </c>
      <c r="D263" s="60">
        <v>331</v>
      </c>
      <c r="E263" s="28">
        <v>1882</v>
      </c>
      <c r="F263" s="28">
        <v>1882</v>
      </c>
      <c r="G263" s="28">
        <v>2000</v>
      </c>
    </row>
    <row r="264" spans="1:7" s="197" customFormat="1" ht="12.75">
      <c r="A264" s="37"/>
      <c r="B264" s="66"/>
      <c r="C264" s="32"/>
      <c r="D264" s="60"/>
      <c r="E264" s="28"/>
      <c r="F264" s="28"/>
      <c r="G264" s="28"/>
    </row>
    <row r="265" spans="1:7" s="197" customFormat="1" ht="12.75">
      <c r="A265" s="37"/>
      <c r="B265" s="66">
        <v>115</v>
      </c>
      <c r="C265" s="32" t="s">
        <v>278</v>
      </c>
      <c r="D265" s="60">
        <v>14087</v>
      </c>
      <c r="E265" s="28">
        <v>13500</v>
      </c>
      <c r="F265" s="28">
        <v>13500</v>
      </c>
      <c r="G265" s="28">
        <v>18000</v>
      </c>
    </row>
    <row r="266" spans="1:7" s="197" customFormat="1" ht="12.75">
      <c r="A266" s="37"/>
      <c r="B266" s="66"/>
      <c r="C266" s="32"/>
      <c r="D266" s="60"/>
      <c r="E266" s="28"/>
      <c r="F266" s="28"/>
      <c r="G266" s="28"/>
    </row>
    <row r="267" spans="1:7" s="197" customFormat="1" ht="12.75">
      <c r="A267" s="37"/>
      <c r="B267" s="66">
        <v>116</v>
      </c>
      <c r="C267" s="32" t="s">
        <v>279</v>
      </c>
      <c r="D267" s="60" t="s">
        <v>217</v>
      </c>
      <c r="E267" s="15">
        <v>0</v>
      </c>
      <c r="F267" s="15">
        <v>0</v>
      </c>
      <c r="G267" s="15">
        <v>0</v>
      </c>
    </row>
    <row r="268" spans="1:7" s="197" customFormat="1" ht="12.75">
      <c r="A268" s="37"/>
      <c r="B268" s="66"/>
      <c r="C268" s="32"/>
      <c r="D268" s="60"/>
      <c r="E268" s="15"/>
      <c r="F268" s="15"/>
      <c r="G268" s="15"/>
    </row>
    <row r="269" spans="1:7" s="197" customFormat="1" ht="25.5">
      <c r="A269" s="37"/>
      <c r="B269" s="30">
        <v>118</v>
      </c>
      <c r="C269" s="32" t="s">
        <v>280</v>
      </c>
      <c r="D269" s="60">
        <v>56</v>
      </c>
      <c r="E269" s="28">
        <v>20</v>
      </c>
      <c r="F269" s="28">
        <v>20</v>
      </c>
      <c r="G269" s="95">
        <v>0</v>
      </c>
    </row>
    <row r="270" spans="1:7" s="197" customFormat="1" ht="12.75">
      <c r="A270" s="37"/>
      <c r="B270" s="75"/>
      <c r="C270" s="32"/>
      <c r="D270" s="28"/>
      <c r="E270" s="28"/>
      <c r="F270" s="28"/>
      <c r="G270" s="28"/>
    </row>
    <row r="271" spans="1:7" s="197" customFormat="1" ht="12.75">
      <c r="A271" s="37"/>
      <c r="B271" s="66">
        <v>800</v>
      </c>
      <c r="C271" s="32" t="s">
        <v>178</v>
      </c>
      <c r="D271" s="28"/>
      <c r="E271" s="28"/>
      <c r="F271" s="28"/>
      <c r="G271" s="28"/>
    </row>
    <row r="272" spans="1:7" s="197" customFormat="1" ht="25.5">
      <c r="A272" s="37"/>
      <c r="B272" s="81">
        <v>2</v>
      </c>
      <c r="C272" s="32" t="s">
        <v>281</v>
      </c>
      <c r="D272" s="6" t="s">
        <v>217</v>
      </c>
      <c r="E272" s="6">
        <v>1200</v>
      </c>
      <c r="F272" s="6">
        <v>1200</v>
      </c>
      <c r="G272" s="6">
        <v>10000</v>
      </c>
    </row>
    <row r="273" spans="1:7" s="197" customFormat="1" ht="12.75">
      <c r="A273" s="37"/>
      <c r="B273" s="81">
        <v>3</v>
      </c>
      <c r="C273" s="32" t="s">
        <v>178</v>
      </c>
      <c r="D273" s="6">
        <v>34877</v>
      </c>
      <c r="E273" s="28">
        <v>42999</v>
      </c>
      <c r="F273" s="28">
        <v>42999</v>
      </c>
      <c r="G273" s="28">
        <v>85</v>
      </c>
    </row>
    <row r="274" spans="1:7" s="197" customFormat="1" ht="12.75">
      <c r="A274" s="37"/>
      <c r="B274" s="81">
        <v>4</v>
      </c>
      <c r="C274" s="32" t="s">
        <v>282</v>
      </c>
      <c r="D274" s="6">
        <v>0</v>
      </c>
      <c r="E274" s="28">
        <v>3000</v>
      </c>
      <c r="F274" s="28">
        <v>3000</v>
      </c>
      <c r="G274" s="28">
        <v>3000</v>
      </c>
    </row>
    <row r="275" spans="1:7" s="197" customFormat="1" ht="12.75">
      <c r="A275" s="37"/>
      <c r="B275" s="81">
        <v>5</v>
      </c>
      <c r="C275" s="32" t="s">
        <v>283</v>
      </c>
      <c r="D275" s="6">
        <v>71</v>
      </c>
      <c r="E275" s="28">
        <v>100</v>
      </c>
      <c r="F275" s="28">
        <v>100</v>
      </c>
      <c r="G275" s="28">
        <v>100</v>
      </c>
    </row>
    <row r="276" spans="1:7" s="197" customFormat="1" ht="12.75">
      <c r="A276" s="57"/>
      <c r="B276" s="112">
        <v>6</v>
      </c>
      <c r="C276" s="89" t="s">
        <v>284</v>
      </c>
      <c r="D276" s="15">
        <v>0</v>
      </c>
      <c r="E276" s="28">
        <v>50</v>
      </c>
      <c r="F276" s="28">
        <v>50</v>
      </c>
      <c r="G276" s="28">
        <v>50</v>
      </c>
    </row>
    <row r="277" spans="1:7" s="197" customFormat="1" ht="12.75">
      <c r="A277" s="57" t="s">
        <v>21</v>
      </c>
      <c r="B277" s="115">
        <v>60</v>
      </c>
      <c r="C277" s="89" t="s">
        <v>273</v>
      </c>
      <c r="D277" s="4">
        <v>49423</v>
      </c>
      <c r="E277" s="4">
        <v>62751</v>
      </c>
      <c r="F277" s="4">
        <v>62751</v>
      </c>
      <c r="G277" s="4">
        <v>33235</v>
      </c>
    </row>
    <row r="278" spans="1:7" s="197" customFormat="1" ht="12.75">
      <c r="A278" s="57" t="s">
        <v>21</v>
      </c>
      <c r="B278" s="58">
        <v>70</v>
      </c>
      <c r="C278" s="56" t="s">
        <v>67</v>
      </c>
      <c r="D278" s="64">
        <v>150208</v>
      </c>
      <c r="E278" s="64">
        <v>95771</v>
      </c>
      <c r="F278" s="64">
        <v>95771</v>
      </c>
      <c r="G278" s="64">
        <v>184491</v>
      </c>
    </row>
    <row r="279" spans="1:7" s="197" customFormat="1" ht="12.75">
      <c r="A279" s="57"/>
      <c r="B279" s="88"/>
      <c r="C279" s="89"/>
      <c r="D279" s="28"/>
      <c r="E279" s="28"/>
      <c r="F279" s="28"/>
      <c r="G279" s="28"/>
    </row>
    <row r="280" spans="1:7" s="197" customFormat="1" ht="25.5">
      <c r="A280" s="57"/>
      <c r="B280" s="88" t="s">
        <v>68</v>
      </c>
      <c r="C280" s="56" t="s">
        <v>285</v>
      </c>
      <c r="D280" s="28"/>
      <c r="E280" s="28"/>
      <c r="F280" s="28"/>
      <c r="G280" s="28"/>
    </row>
    <row r="281" spans="1:7" s="197" customFormat="1" ht="12.75">
      <c r="A281" s="37"/>
      <c r="B281" s="75"/>
      <c r="C281" s="32" t="s">
        <v>165</v>
      </c>
      <c r="D281" s="28"/>
      <c r="E281" s="28"/>
      <c r="F281" s="28"/>
      <c r="G281" s="28"/>
    </row>
    <row r="282" spans="1:7" s="197" customFormat="1" ht="12.75">
      <c r="A282" s="37"/>
      <c r="B282" s="81">
        <v>1</v>
      </c>
      <c r="C282" s="32" t="s">
        <v>286</v>
      </c>
      <c r="D282" s="28"/>
      <c r="E282" s="28"/>
      <c r="F282" s="28"/>
      <c r="G282" s="28"/>
    </row>
    <row r="283" spans="1:7" s="197" customFormat="1" ht="12.75">
      <c r="A283" s="37"/>
      <c r="B283" s="30">
        <v>101</v>
      </c>
      <c r="C283" s="32" t="s">
        <v>287</v>
      </c>
      <c r="D283" s="60">
        <v>113111</v>
      </c>
      <c r="E283" s="28">
        <v>150000</v>
      </c>
      <c r="F283" s="28">
        <v>150000</v>
      </c>
      <c r="G283" s="28">
        <v>250000</v>
      </c>
    </row>
    <row r="284" spans="1:7" s="197" customFormat="1" ht="12.75">
      <c r="A284" s="37"/>
      <c r="B284" s="30"/>
      <c r="C284" s="32"/>
      <c r="D284" s="60"/>
      <c r="E284" s="28"/>
      <c r="F284" s="28"/>
      <c r="G284" s="28"/>
    </row>
    <row r="285" spans="1:7" s="197" customFormat="1" ht="12.75">
      <c r="A285" s="37"/>
      <c r="B285" s="30">
        <v>800</v>
      </c>
      <c r="C285" s="32" t="s">
        <v>178</v>
      </c>
      <c r="D285" s="60">
        <v>129865</v>
      </c>
      <c r="E285" s="6">
        <v>1</v>
      </c>
      <c r="F285" s="6">
        <v>1</v>
      </c>
      <c r="G285" s="6">
        <v>1</v>
      </c>
    </row>
    <row r="286" spans="1:7" s="197" customFormat="1" ht="12.75">
      <c r="A286" s="37" t="s">
        <v>21</v>
      </c>
      <c r="B286" s="81">
        <v>1</v>
      </c>
      <c r="C286" s="32" t="s">
        <v>286</v>
      </c>
      <c r="D286" s="64">
        <v>242976</v>
      </c>
      <c r="E286" s="64">
        <v>150001</v>
      </c>
      <c r="F286" s="64">
        <v>150001</v>
      </c>
      <c r="G286" s="64">
        <v>250001</v>
      </c>
    </row>
    <row r="287" spans="1:7" s="197" customFormat="1" ht="25.5">
      <c r="A287" s="37" t="s">
        <v>21</v>
      </c>
      <c r="B287" s="30" t="s">
        <v>68</v>
      </c>
      <c r="C287" s="35" t="s">
        <v>285</v>
      </c>
      <c r="D287" s="64">
        <v>242976</v>
      </c>
      <c r="E287" s="64">
        <v>150001</v>
      </c>
      <c r="F287" s="64">
        <v>150001</v>
      </c>
      <c r="G287" s="64">
        <v>250001</v>
      </c>
    </row>
    <row r="288" spans="1:7" s="197" customFormat="1" ht="12.75">
      <c r="A288" s="37"/>
      <c r="B288" s="30"/>
      <c r="C288" s="32"/>
      <c r="D288" s="28"/>
      <c r="E288" s="28"/>
      <c r="F288" s="28"/>
      <c r="G288" s="28"/>
    </row>
    <row r="289" spans="1:7" s="197" customFormat="1" ht="12.75">
      <c r="A289" s="37" t="s">
        <v>163</v>
      </c>
      <c r="B289" s="65">
        <v>75</v>
      </c>
      <c r="C289" s="35" t="s">
        <v>72</v>
      </c>
      <c r="D289" s="28"/>
      <c r="E289" s="28"/>
      <c r="F289" s="28"/>
      <c r="G289" s="28"/>
    </row>
    <row r="290" spans="1:7" s="197" customFormat="1" ht="12.75">
      <c r="A290" s="37"/>
      <c r="B290" s="75"/>
      <c r="C290" s="32" t="s">
        <v>165</v>
      </c>
      <c r="D290" s="28"/>
      <c r="E290" s="28"/>
      <c r="F290" s="28"/>
      <c r="G290" s="28"/>
    </row>
    <row r="291" spans="1:7" s="197" customFormat="1" ht="12.75">
      <c r="A291" s="37"/>
      <c r="B291" s="66">
        <v>103</v>
      </c>
      <c r="C291" s="32" t="s">
        <v>288</v>
      </c>
      <c r="D291" s="60">
        <v>106009</v>
      </c>
      <c r="E291" s="28">
        <v>300000</v>
      </c>
      <c r="F291" s="28">
        <v>300000</v>
      </c>
      <c r="G291" s="28">
        <v>480000</v>
      </c>
    </row>
    <row r="292" spans="1:7" s="197" customFormat="1" ht="12.75">
      <c r="A292" s="37"/>
      <c r="B292" s="66"/>
      <c r="C292" s="32"/>
      <c r="D292" s="60"/>
      <c r="E292" s="28"/>
      <c r="F292" s="28"/>
      <c r="G292" s="28"/>
    </row>
    <row r="293" spans="1:7" s="197" customFormat="1" ht="12.75">
      <c r="A293" s="37"/>
      <c r="B293" s="66">
        <v>108</v>
      </c>
      <c r="C293" s="32" t="s">
        <v>289</v>
      </c>
      <c r="D293" s="60">
        <v>48100</v>
      </c>
      <c r="E293" s="28">
        <v>1</v>
      </c>
      <c r="F293" s="28">
        <v>1</v>
      </c>
      <c r="G293" s="28">
        <v>1</v>
      </c>
    </row>
    <row r="294" spans="1:7" s="197" customFormat="1" ht="12.75">
      <c r="A294" s="37"/>
      <c r="B294" s="66"/>
      <c r="C294" s="32"/>
      <c r="D294" s="77"/>
      <c r="E294" s="28"/>
      <c r="F294" s="28"/>
      <c r="G294" s="28"/>
    </row>
    <row r="295" spans="1:7" s="197" customFormat="1" ht="12.75">
      <c r="A295" s="57"/>
      <c r="B295" s="92">
        <v>800</v>
      </c>
      <c r="C295" s="89" t="s">
        <v>178</v>
      </c>
      <c r="D295" s="79">
        <v>1147</v>
      </c>
      <c r="E295" s="86">
        <v>0</v>
      </c>
      <c r="F295" s="86">
        <v>0</v>
      </c>
      <c r="G295" s="86">
        <v>0</v>
      </c>
    </row>
    <row r="296" spans="1:7" s="197" customFormat="1" ht="12.75">
      <c r="A296" s="57" t="s">
        <v>21</v>
      </c>
      <c r="B296" s="58">
        <v>75</v>
      </c>
      <c r="C296" s="56" t="s">
        <v>72</v>
      </c>
      <c r="D296" s="64">
        <v>155256</v>
      </c>
      <c r="E296" s="64">
        <v>300001</v>
      </c>
      <c r="F296" s="64">
        <v>300001</v>
      </c>
      <c r="G296" s="64">
        <v>480001</v>
      </c>
    </row>
    <row r="297" spans="1:7" s="197" customFormat="1" ht="12.75">
      <c r="A297" s="57"/>
      <c r="B297" s="58"/>
      <c r="C297" s="56"/>
      <c r="D297" s="28"/>
      <c r="E297" s="28"/>
      <c r="F297" s="28"/>
      <c r="G297" s="28"/>
    </row>
    <row r="298" spans="1:7" s="197" customFormat="1" ht="12.75">
      <c r="A298" s="57" t="s">
        <v>163</v>
      </c>
      <c r="B298" s="58">
        <v>202</v>
      </c>
      <c r="C298" s="56" t="s">
        <v>290</v>
      </c>
      <c r="D298" s="28"/>
      <c r="E298" s="28"/>
      <c r="F298" s="28"/>
      <c r="G298" s="28"/>
    </row>
    <row r="299" spans="1:7" s="197" customFormat="1" ht="38.25">
      <c r="A299" s="37"/>
      <c r="B299" s="75"/>
      <c r="C299" s="32" t="s">
        <v>291</v>
      </c>
      <c r="D299" s="28"/>
      <c r="E299" s="28"/>
      <c r="F299" s="28"/>
      <c r="G299" s="28"/>
    </row>
    <row r="300" spans="1:7" s="197" customFormat="1" ht="12.75">
      <c r="A300" s="57"/>
      <c r="B300" s="112">
        <v>1</v>
      </c>
      <c r="C300" s="89" t="s">
        <v>292</v>
      </c>
      <c r="D300" s="28"/>
      <c r="E300" s="28"/>
      <c r="F300" s="28"/>
      <c r="G300" s="28"/>
    </row>
    <row r="301" spans="1:7" s="197" customFormat="1" ht="12.75">
      <c r="A301" s="57"/>
      <c r="B301" s="92">
        <v>101</v>
      </c>
      <c r="C301" s="89" t="s">
        <v>293</v>
      </c>
      <c r="D301" s="28"/>
      <c r="E301" s="28"/>
      <c r="F301" s="28"/>
      <c r="G301" s="28"/>
    </row>
    <row r="302" spans="1:7" s="223" customFormat="1" ht="12.75">
      <c r="A302" s="230"/>
      <c r="B302" s="231">
        <v>3</v>
      </c>
      <c r="C302" s="232" t="s">
        <v>178</v>
      </c>
      <c r="D302" s="68">
        <v>68532</v>
      </c>
      <c r="E302" s="61">
        <v>122980</v>
      </c>
      <c r="F302" s="61">
        <v>122980</v>
      </c>
      <c r="G302" s="61">
        <v>128950</v>
      </c>
    </row>
    <row r="303" spans="1:7" s="197" customFormat="1" ht="12.75">
      <c r="A303" s="57"/>
      <c r="B303" s="112"/>
      <c r="C303" s="89"/>
      <c r="D303" s="60"/>
      <c r="E303" s="28"/>
      <c r="F303" s="28"/>
      <c r="G303" s="28"/>
    </row>
    <row r="304" spans="1:7" s="197" customFormat="1" ht="12.75">
      <c r="A304" s="57"/>
      <c r="B304" s="92">
        <v>102</v>
      </c>
      <c r="C304" s="89" t="s">
        <v>294</v>
      </c>
      <c r="D304" s="60"/>
      <c r="E304" s="28"/>
      <c r="F304" s="28"/>
      <c r="G304" s="28"/>
    </row>
    <row r="305" spans="1:7" s="197" customFormat="1" ht="12.75">
      <c r="A305" s="57"/>
      <c r="B305" s="112">
        <v>1</v>
      </c>
      <c r="C305" s="89" t="s">
        <v>295</v>
      </c>
      <c r="D305" s="28">
        <v>1</v>
      </c>
      <c r="E305" s="6">
        <v>110</v>
      </c>
      <c r="F305" s="6">
        <v>110</v>
      </c>
      <c r="G305" s="15">
        <v>0</v>
      </c>
    </row>
    <row r="306" spans="1:7" s="197" customFormat="1" ht="12.75">
      <c r="A306" s="57"/>
      <c r="B306" s="112">
        <v>2</v>
      </c>
      <c r="C306" s="89" t="s">
        <v>296</v>
      </c>
      <c r="D306" s="28">
        <v>8580</v>
      </c>
      <c r="E306" s="28">
        <v>9350</v>
      </c>
      <c r="F306" s="28">
        <v>9350</v>
      </c>
      <c r="G306" s="28">
        <v>9277</v>
      </c>
    </row>
    <row r="307" spans="1:7" s="197" customFormat="1" ht="12.75">
      <c r="A307" s="57"/>
      <c r="B307" s="112">
        <v>3</v>
      </c>
      <c r="C307" s="89" t="s">
        <v>297</v>
      </c>
      <c r="D307" s="28">
        <v>4644</v>
      </c>
      <c r="E307" s="28">
        <v>1000</v>
      </c>
      <c r="F307" s="28">
        <v>1000</v>
      </c>
      <c r="G307" s="28">
        <v>1050</v>
      </c>
    </row>
    <row r="308" spans="1:7" s="197" customFormat="1" ht="12.75">
      <c r="A308" s="57"/>
      <c r="B308" s="112"/>
      <c r="C308" s="89"/>
      <c r="D308" s="6"/>
      <c r="E308" s="28"/>
      <c r="F308" s="28"/>
      <c r="G308" s="28"/>
    </row>
    <row r="309" spans="1:7" s="197" customFormat="1" ht="12.75">
      <c r="A309" s="37"/>
      <c r="B309" s="30">
        <v>103</v>
      </c>
      <c r="C309" s="32" t="s">
        <v>298</v>
      </c>
      <c r="D309" s="28"/>
      <c r="E309" s="28"/>
      <c r="F309" s="28"/>
      <c r="G309" s="28"/>
    </row>
    <row r="310" spans="1:7" s="197" customFormat="1" ht="12.75">
      <c r="A310" s="37"/>
      <c r="B310" s="81">
        <v>4</v>
      </c>
      <c r="C310" s="32" t="s">
        <v>178</v>
      </c>
      <c r="D310" s="60">
        <v>1750</v>
      </c>
      <c r="E310" s="28">
        <v>1100</v>
      </c>
      <c r="F310" s="28">
        <v>1100</v>
      </c>
      <c r="G310" s="28">
        <v>25319</v>
      </c>
    </row>
    <row r="311" spans="1:7" s="197" customFormat="1" ht="12.75">
      <c r="A311" s="37" t="s">
        <v>21</v>
      </c>
      <c r="B311" s="81">
        <v>1</v>
      </c>
      <c r="C311" s="32" t="s">
        <v>292</v>
      </c>
      <c r="D311" s="64">
        <v>83507</v>
      </c>
      <c r="E311" s="64">
        <v>134540</v>
      </c>
      <c r="F311" s="64">
        <v>134540</v>
      </c>
      <c r="G311" s="64">
        <v>164596</v>
      </c>
    </row>
    <row r="312" spans="1:7" s="197" customFormat="1" ht="12.75">
      <c r="A312" s="37"/>
      <c r="B312" s="81"/>
      <c r="C312" s="32"/>
      <c r="D312" s="28"/>
      <c r="E312" s="28"/>
      <c r="F312" s="28"/>
      <c r="G312" s="28"/>
    </row>
    <row r="313" spans="1:7" s="197" customFormat="1" ht="12.75">
      <c r="A313" s="37"/>
      <c r="B313" s="81">
        <v>3</v>
      </c>
      <c r="C313" s="32" t="s">
        <v>299</v>
      </c>
      <c r="D313" s="28"/>
      <c r="E313" s="28"/>
      <c r="F313" s="28"/>
      <c r="G313" s="28"/>
    </row>
    <row r="314" spans="1:7" s="197" customFormat="1" ht="12.75">
      <c r="A314" s="37"/>
      <c r="B314" s="30">
        <v>800</v>
      </c>
      <c r="C314" s="32" t="s">
        <v>178</v>
      </c>
      <c r="D314" s="28"/>
      <c r="E314" s="28"/>
      <c r="F314" s="28"/>
      <c r="G314" s="28"/>
    </row>
    <row r="315" spans="1:7" s="197" customFormat="1" ht="12.75">
      <c r="A315" s="37"/>
      <c r="B315" s="81">
        <v>1</v>
      </c>
      <c r="C315" s="32" t="s">
        <v>209</v>
      </c>
      <c r="D315" s="60">
        <v>4703</v>
      </c>
      <c r="E315" s="28">
        <v>3438</v>
      </c>
      <c r="F315" s="28">
        <v>3438</v>
      </c>
      <c r="G315" s="28">
        <v>3688</v>
      </c>
    </row>
    <row r="316" spans="1:7" s="197" customFormat="1" ht="12.75">
      <c r="A316" s="37" t="s">
        <v>21</v>
      </c>
      <c r="B316" s="81">
        <v>3</v>
      </c>
      <c r="C316" s="32" t="s">
        <v>299</v>
      </c>
      <c r="D316" s="117">
        <v>4703</v>
      </c>
      <c r="E316" s="117">
        <v>3438</v>
      </c>
      <c r="F316" s="117">
        <v>3438</v>
      </c>
      <c r="G316" s="117">
        <v>3688</v>
      </c>
    </row>
    <row r="317" spans="1:7" s="197" customFormat="1" ht="12.75">
      <c r="A317" s="37"/>
      <c r="B317" s="81"/>
      <c r="C317" s="32"/>
      <c r="D317" s="28"/>
      <c r="E317" s="28"/>
      <c r="F317" s="28"/>
      <c r="G317" s="28"/>
    </row>
    <row r="318" spans="1:7" s="197" customFormat="1" ht="12.75">
      <c r="A318" s="37"/>
      <c r="B318" s="81">
        <v>4</v>
      </c>
      <c r="C318" s="32" t="s">
        <v>300</v>
      </c>
      <c r="D318" s="28"/>
      <c r="E318" s="28"/>
      <c r="F318" s="28"/>
      <c r="G318" s="28"/>
    </row>
    <row r="319" spans="1:7" s="197" customFormat="1" ht="12.75">
      <c r="A319" s="37"/>
      <c r="B319" s="66">
        <v>800</v>
      </c>
      <c r="C319" s="32" t="s">
        <v>178</v>
      </c>
      <c r="D319" s="60"/>
      <c r="E319" s="28"/>
      <c r="F319" s="28"/>
      <c r="G319" s="28"/>
    </row>
    <row r="320" spans="1:7" s="197" customFormat="1" ht="12.75">
      <c r="A320" s="37"/>
      <c r="B320" s="76" t="s">
        <v>190</v>
      </c>
      <c r="C320" s="32" t="s">
        <v>178</v>
      </c>
      <c r="D320" s="28">
        <v>3299</v>
      </c>
      <c r="E320" s="28">
        <v>1500</v>
      </c>
      <c r="F320" s="28">
        <v>1500</v>
      </c>
      <c r="G320" s="28">
        <v>3000</v>
      </c>
    </row>
    <row r="321" spans="1:7" s="197" customFormat="1" ht="12.75">
      <c r="A321" s="37"/>
      <c r="B321" s="76" t="s">
        <v>180</v>
      </c>
      <c r="C321" s="32" t="s">
        <v>301</v>
      </c>
      <c r="D321" s="6">
        <v>2208</v>
      </c>
      <c r="E321" s="6">
        <v>4000</v>
      </c>
      <c r="F321" s="6">
        <v>4000</v>
      </c>
      <c r="G321" s="6">
        <v>2000</v>
      </c>
    </row>
    <row r="322" spans="1:7" s="197" customFormat="1" ht="12.75">
      <c r="A322" s="37"/>
      <c r="B322" s="76" t="s">
        <v>197</v>
      </c>
      <c r="C322" s="32" t="s">
        <v>302</v>
      </c>
      <c r="D322" s="74">
        <v>1390</v>
      </c>
      <c r="E322" s="74">
        <v>1650</v>
      </c>
      <c r="F322" s="74">
        <v>1650</v>
      </c>
      <c r="G322" s="85">
        <v>0</v>
      </c>
    </row>
    <row r="323" spans="1:7" s="197" customFormat="1" ht="12.75">
      <c r="A323" s="57" t="s">
        <v>21</v>
      </c>
      <c r="B323" s="112">
        <v>4</v>
      </c>
      <c r="C323" s="89" t="s">
        <v>300</v>
      </c>
      <c r="D323" s="61">
        <v>6897</v>
      </c>
      <c r="E323" s="61">
        <v>7150</v>
      </c>
      <c r="F323" s="61">
        <v>7150</v>
      </c>
      <c r="G323" s="61">
        <v>5000</v>
      </c>
    </row>
    <row r="324" spans="1:7" s="197" customFormat="1" ht="12.75">
      <c r="A324" s="57" t="s">
        <v>21</v>
      </c>
      <c r="B324" s="58">
        <v>202</v>
      </c>
      <c r="C324" s="56" t="s">
        <v>303</v>
      </c>
      <c r="D324" s="61">
        <v>95107</v>
      </c>
      <c r="E324" s="61">
        <v>145128</v>
      </c>
      <c r="F324" s="61">
        <v>145128</v>
      </c>
      <c r="G324" s="61">
        <v>173284</v>
      </c>
    </row>
    <row r="325" spans="1:7" s="197" customFormat="1" ht="12.75">
      <c r="A325" s="57"/>
      <c r="B325" s="58"/>
      <c r="C325" s="89"/>
      <c r="D325" s="28"/>
      <c r="E325" s="28"/>
      <c r="F325" s="28"/>
      <c r="G325" s="28"/>
    </row>
    <row r="326" spans="1:7" s="197" customFormat="1" ht="12.75">
      <c r="A326" s="57" t="s">
        <v>163</v>
      </c>
      <c r="B326" s="58">
        <v>210</v>
      </c>
      <c r="C326" s="56" t="s">
        <v>76</v>
      </c>
      <c r="D326" s="28"/>
      <c r="E326" s="28"/>
      <c r="F326" s="28"/>
      <c r="G326" s="28"/>
    </row>
    <row r="327" spans="1:7" s="197" customFormat="1" ht="25.5">
      <c r="A327" s="57"/>
      <c r="B327" s="93"/>
      <c r="C327" s="89" t="s">
        <v>304</v>
      </c>
      <c r="D327" s="28"/>
      <c r="E327" s="28"/>
      <c r="F327" s="28"/>
      <c r="G327" s="28"/>
    </row>
    <row r="328" spans="1:7" s="197" customFormat="1" ht="12.75">
      <c r="A328" s="37"/>
      <c r="B328" s="81">
        <v>1</v>
      </c>
      <c r="C328" s="32" t="s">
        <v>305</v>
      </c>
      <c r="D328" s="28"/>
      <c r="E328" s="28"/>
      <c r="F328" s="28"/>
      <c r="G328" s="28"/>
    </row>
    <row r="329" spans="1:7" s="197" customFormat="1" ht="25.5">
      <c r="A329" s="37"/>
      <c r="B329" s="118">
        <v>20</v>
      </c>
      <c r="C329" s="32" t="s">
        <v>306</v>
      </c>
      <c r="D329" s="60">
        <v>21351</v>
      </c>
      <c r="E329" s="28">
        <v>15940</v>
      </c>
      <c r="F329" s="28">
        <v>15940</v>
      </c>
      <c r="G329" s="28">
        <v>25845</v>
      </c>
    </row>
    <row r="330" spans="1:7" s="197" customFormat="1" ht="12.75">
      <c r="A330" s="37"/>
      <c r="B330" s="118"/>
      <c r="C330" s="32"/>
      <c r="D330" s="60"/>
      <c r="E330" s="28"/>
      <c r="F330" s="28"/>
      <c r="G330" s="28"/>
    </row>
    <row r="331" spans="1:7" s="197" customFormat="1" ht="12.75">
      <c r="A331" s="37"/>
      <c r="B331" s="66">
        <v>800</v>
      </c>
      <c r="C331" s="32" t="s">
        <v>178</v>
      </c>
      <c r="D331" s="60">
        <v>8549</v>
      </c>
      <c r="E331" s="28">
        <v>32638</v>
      </c>
      <c r="F331" s="28">
        <v>32638</v>
      </c>
      <c r="G331" s="28">
        <v>30006</v>
      </c>
    </row>
    <row r="332" spans="1:7" s="197" customFormat="1" ht="12.75">
      <c r="A332" s="37"/>
      <c r="B332" s="66"/>
      <c r="C332" s="32"/>
      <c r="D332" s="60"/>
      <c r="E332" s="28"/>
      <c r="F332" s="28"/>
      <c r="G332" s="28"/>
    </row>
    <row r="333" spans="1:7" s="197" customFormat="1" ht="12.75">
      <c r="A333" s="37"/>
      <c r="B333" s="81">
        <v>2</v>
      </c>
      <c r="C333" s="32" t="s">
        <v>307</v>
      </c>
      <c r="D333" s="60"/>
      <c r="E333" s="28"/>
      <c r="F333" s="28"/>
      <c r="G333" s="28"/>
    </row>
    <row r="334" spans="1:7" s="197" customFormat="1" ht="12.75">
      <c r="A334" s="37"/>
      <c r="B334" s="66">
        <v>101</v>
      </c>
      <c r="C334" s="32" t="s">
        <v>308</v>
      </c>
      <c r="D334" s="77">
        <v>0</v>
      </c>
      <c r="E334" s="28">
        <v>6000</v>
      </c>
      <c r="F334" s="6">
        <v>6000</v>
      </c>
      <c r="G334" s="95">
        <v>0</v>
      </c>
    </row>
    <row r="335" spans="1:7" s="197" customFormat="1" ht="12.75">
      <c r="A335" s="37"/>
      <c r="B335" s="66"/>
      <c r="C335" s="32"/>
      <c r="D335" s="60"/>
      <c r="E335" s="28"/>
      <c r="F335" s="28"/>
      <c r="G335" s="28"/>
    </row>
    <row r="336" spans="1:7" s="197" customFormat="1" ht="12.75">
      <c r="A336" s="37"/>
      <c r="B336" s="81">
        <v>4</v>
      </c>
      <c r="C336" s="32" t="s">
        <v>309</v>
      </c>
      <c r="D336" s="28"/>
      <c r="E336" s="28"/>
      <c r="F336" s="28"/>
      <c r="G336" s="28"/>
    </row>
    <row r="337" spans="1:7" s="197" customFormat="1" ht="12.75">
      <c r="A337" s="37"/>
      <c r="B337" s="66">
        <v>104</v>
      </c>
      <c r="C337" s="32" t="s">
        <v>310</v>
      </c>
      <c r="D337" s="60"/>
      <c r="E337" s="28"/>
      <c r="F337" s="28"/>
      <c r="G337" s="28"/>
    </row>
    <row r="338" spans="1:7" s="197" customFormat="1" ht="12.75">
      <c r="A338" s="37"/>
      <c r="B338" s="81">
        <v>1</v>
      </c>
      <c r="C338" s="32" t="s">
        <v>311</v>
      </c>
      <c r="D338" s="28">
        <v>4011</v>
      </c>
      <c r="E338" s="28">
        <v>2236</v>
      </c>
      <c r="F338" s="28">
        <v>2236</v>
      </c>
      <c r="G338" s="28">
        <v>2982</v>
      </c>
    </row>
    <row r="339" spans="1:7" s="197" customFormat="1" ht="12.75">
      <c r="A339" s="37"/>
      <c r="B339" s="81">
        <v>2</v>
      </c>
      <c r="C339" s="32" t="s">
        <v>312</v>
      </c>
      <c r="D339" s="28">
        <v>13</v>
      </c>
      <c r="E339" s="28">
        <v>305</v>
      </c>
      <c r="F339" s="28">
        <v>305</v>
      </c>
      <c r="G339" s="28">
        <v>261</v>
      </c>
    </row>
    <row r="340" spans="1:7" s="197" customFormat="1" ht="12.75">
      <c r="A340" s="57"/>
      <c r="B340" s="112"/>
      <c r="C340" s="89"/>
      <c r="D340" s="28"/>
      <c r="E340" s="28"/>
      <c r="F340" s="28"/>
      <c r="G340" s="28"/>
    </row>
    <row r="341" spans="1:7" s="197" customFormat="1" ht="12.75">
      <c r="A341" s="57"/>
      <c r="B341" s="119">
        <v>105</v>
      </c>
      <c r="C341" s="89" t="s">
        <v>313</v>
      </c>
      <c r="D341" s="68">
        <v>372</v>
      </c>
      <c r="E341" s="61">
        <v>4000</v>
      </c>
      <c r="F341" s="61">
        <v>4000</v>
      </c>
      <c r="G341" s="61">
        <v>1149</v>
      </c>
    </row>
    <row r="342" spans="1:7" s="197" customFormat="1" ht="12.75">
      <c r="A342" s="57"/>
      <c r="B342" s="119"/>
      <c r="C342" s="89"/>
      <c r="D342" s="60"/>
      <c r="E342" s="28"/>
      <c r="F342" s="28"/>
      <c r="G342" s="28"/>
    </row>
    <row r="343" spans="1:7" s="197" customFormat="1" ht="12.75">
      <c r="A343" s="57"/>
      <c r="B343" s="119">
        <v>800</v>
      </c>
      <c r="C343" s="89" t="s">
        <v>178</v>
      </c>
      <c r="D343" s="95">
        <v>0</v>
      </c>
      <c r="E343" s="3">
        <v>0</v>
      </c>
      <c r="F343" s="3">
        <v>0</v>
      </c>
      <c r="G343" s="3">
        <v>0</v>
      </c>
    </row>
    <row r="344" spans="1:7" s="197" customFormat="1" ht="12.75">
      <c r="A344" s="37" t="s">
        <v>21</v>
      </c>
      <c r="B344" s="65">
        <v>210</v>
      </c>
      <c r="C344" s="35" t="s">
        <v>76</v>
      </c>
      <c r="D344" s="64">
        <v>34296</v>
      </c>
      <c r="E344" s="64">
        <v>61119</v>
      </c>
      <c r="F344" s="64">
        <v>61119</v>
      </c>
      <c r="G344" s="64">
        <v>60243</v>
      </c>
    </row>
    <row r="345" spans="1:7" s="197" customFormat="1" ht="12.75">
      <c r="A345" s="37"/>
      <c r="B345" s="30"/>
      <c r="C345" s="32"/>
      <c r="D345" s="28"/>
      <c r="E345" s="28"/>
      <c r="F345" s="28"/>
      <c r="G345" s="28"/>
    </row>
    <row r="346" spans="1:7" s="197" customFormat="1" ht="12.75">
      <c r="A346" s="37" t="s">
        <v>163</v>
      </c>
      <c r="B346" s="65">
        <v>215</v>
      </c>
      <c r="C346" s="35" t="s">
        <v>77</v>
      </c>
      <c r="D346" s="28"/>
      <c r="E346" s="28"/>
      <c r="F346" s="28"/>
      <c r="G346" s="28"/>
    </row>
    <row r="347" spans="1:7" s="197" customFormat="1" ht="25.5">
      <c r="A347" s="57"/>
      <c r="B347" s="93"/>
      <c r="C347" s="89" t="s">
        <v>314</v>
      </c>
      <c r="D347" s="28"/>
      <c r="E347" s="28"/>
      <c r="F347" s="28"/>
      <c r="G347" s="28"/>
    </row>
    <row r="348" spans="1:7" s="197" customFormat="1" ht="12.75">
      <c r="A348" s="57"/>
      <c r="B348" s="112">
        <v>1</v>
      </c>
      <c r="C348" s="89" t="s">
        <v>315</v>
      </c>
      <c r="D348" s="28"/>
      <c r="E348" s="28"/>
      <c r="F348" s="28"/>
      <c r="G348" s="28"/>
    </row>
    <row r="349" spans="1:7" s="197" customFormat="1" ht="12.75">
      <c r="A349" s="57"/>
      <c r="B349" s="92">
        <v>102</v>
      </c>
      <c r="C349" s="89" t="s">
        <v>316</v>
      </c>
      <c r="D349" s="28">
        <v>1</v>
      </c>
      <c r="E349" s="95">
        <v>0</v>
      </c>
      <c r="F349" s="95">
        <v>0</v>
      </c>
      <c r="G349" s="95">
        <v>0</v>
      </c>
    </row>
    <row r="350" spans="1:7" s="197" customFormat="1" ht="12.75">
      <c r="A350" s="57"/>
      <c r="B350" s="92">
        <v>103</v>
      </c>
      <c r="C350" s="89" t="s">
        <v>317</v>
      </c>
      <c r="D350" s="68">
        <v>53522</v>
      </c>
      <c r="E350" s="68">
        <v>49500</v>
      </c>
      <c r="F350" s="68">
        <v>49500</v>
      </c>
      <c r="G350" s="68">
        <v>96600</v>
      </c>
    </row>
    <row r="351" spans="1:7" s="197" customFormat="1" ht="12.75">
      <c r="A351" s="57"/>
      <c r="B351" s="92"/>
      <c r="C351" s="89"/>
      <c r="D351" s="60"/>
      <c r="E351" s="60"/>
      <c r="F351" s="60"/>
      <c r="G351" s="60"/>
    </row>
    <row r="352" spans="1:7" s="197" customFormat="1" ht="12.75">
      <c r="A352" s="57"/>
      <c r="B352" s="92">
        <v>800</v>
      </c>
      <c r="C352" s="89" t="s">
        <v>178</v>
      </c>
      <c r="D352" s="28">
        <v>60</v>
      </c>
      <c r="E352" s="28">
        <v>500</v>
      </c>
      <c r="F352" s="28">
        <v>500</v>
      </c>
      <c r="G352" s="28">
        <v>1000</v>
      </c>
    </row>
    <row r="353" spans="1:7" s="197" customFormat="1" ht="12.75">
      <c r="A353" s="57" t="s">
        <v>21</v>
      </c>
      <c r="B353" s="112">
        <v>1</v>
      </c>
      <c r="C353" s="89" t="s">
        <v>315</v>
      </c>
      <c r="D353" s="64">
        <v>53583</v>
      </c>
      <c r="E353" s="64">
        <v>50000</v>
      </c>
      <c r="F353" s="64">
        <v>50000</v>
      </c>
      <c r="G353" s="64">
        <v>97600</v>
      </c>
    </row>
    <row r="354" spans="1:7" s="197" customFormat="1" ht="12.75">
      <c r="A354" s="57"/>
      <c r="B354" s="112"/>
      <c r="C354" s="89"/>
      <c r="D354" s="28"/>
      <c r="E354" s="28"/>
      <c r="F354" s="28"/>
      <c r="G354" s="28"/>
    </row>
    <row r="355" spans="1:7" s="197" customFormat="1" ht="12.75">
      <c r="A355" s="37"/>
      <c r="B355" s="81">
        <v>2</v>
      </c>
      <c r="C355" s="32" t="s">
        <v>318</v>
      </c>
      <c r="D355" s="28"/>
      <c r="E355" s="28"/>
      <c r="F355" s="28"/>
      <c r="G355" s="28"/>
    </row>
    <row r="356" spans="1:7" s="197" customFormat="1" ht="12.75">
      <c r="A356" s="37"/>
      <c r="B356" s="66">
        <v>103</v>
      </c>
      <c r="C356" s="32" t="s">
        <v>319</v>
      </c>
      <c r="D356" s="109">
        <v>9533</v>
      </c>
      <c r="E356" s="28">
        <v>10000</v>
      </c>
      <c r="F356" s="28">
        <v>10000</v>
      </c>
      <c r="G356" s="28">
        <v>11000</v>
      </c>
    </row>
    <row r="357" spans="1:7" s="197" customFormat="1" ht="12.75">
      <c r="A357" s="37"/>
      <c r="B357" s="82"/>
      <c r="C357" s="32"/>
      <c r="D357" s="28"/>
      <c r="E357" s="28"/>
      <c r="F357" s="28"/>
      <c r="G357" s="28"/>
    </row>
    <row r="358" spans="1:7" s="197" customFormat="1" ht="12.75">
      <c r="A358" s="37"/>
      <c r="B358" s="66">
        <v>501</v>
      </c>
      <c r="C358" s="32" t="s">
        <v>268</v>
      </c>
      <c r="D358" s="28"/>
      <c r="E358" s="28"/>
      <c r="F358" s="28"/>
      <c r="G358" s="28"/>
    </row>
    <row r="359" spans="1:7" s="197" customFormat="1" ht="12.75">
      <c r="A359" s="37"/>
      <c r="B359" s="81">
        <v>1</v>
      </c>
      <c r="C359" s="32" t="s">
        <v>320</v>
      </c>
      <c r="D359" s="77">
        <v>0</v>
      </c>
      <c r="E359" s="28">
        <v>1</v>
      </c>
      <c r="F359" s="28">
        <v>1</v>
      </c>
      <c r="G359" s="95">
        <v>0</v>
      </c>
    </row>
    <row r="360" spans="1:7" s="197" customFormat="1" ht="12.75">
      <c r="A360" s="37" t="s">
        <v>21</v>
      </c>
      <c r="B360" s="81">
        <v>2</v>
      </c>
      <c r="C360" s="32" t="s">
        <v>318</v>
      </c>
      <c r="D360" s="64">
        <v>9533</v>
      </c>
      <c r="E360" s="64">
        <v>10001</v>
      </c>
      <c r="F360" s="64">
        <v>10001</v>
      </c>
      <c r="G360" s="64">
        <v>11000</v>
      </c>
    </row>
    <row r="361" spans="1:7" s="197" customFormat="1" ht="12.75">
      <c r="A361" s="37" t="s">
        <v>21</v>
      </c>
      <c r="B361" s="65">
        <v>215</v>
      </c>
      <c r="C361" s="35" t="s">
        <v>77</v>
      </c>
      <c r="D361" s="64">
        <v>63116</v>
      </c>
      <c r="E361" s="64">
        <v>60001</v>
      </c>
      <c r="F361" s="64">
        <v>60001</v>
      </c>
      <c r="G361" s="64">
        <v>108600</v>
      </c>
    </row>
    <row r="362" spans="1:7" s="197" customFormat="1" ht="12.75">
      <c r="A362" s="37"/>
      <c r="B362" s="30"/>
      <c r="C362" s="32"/>
      <c r="D362" s="28"/>
      <c r="E362" s="28"/>
      <c r="F362" s="28"/>
      <c r="G362" s="28"/>
    </row>
    <row r="363" spans="1:7" s="197" customFormat="1" ht="12.75">
      <c r="A363" s="37" t="s">
        <v>163</v>
      </c>
      <c r="B363" s="65">
        <v>216</v>
      </c>
      <c r="C363" s="35" t="s">
        <v>78</v>
      </c>
      <c r="D363" s="28"/>
      <c r="E363" s="28"/>
      <c r="F363" s="28"/>
      <c r="G363" s="28"/>
    </row>
    <row r="364" spans="1:7" s="197" customFormat="1" ht="12.75">
      <c r="A364" s="37"/>
      <c r="B364" s="75"/>
      <c r="C364" s="32" t="s">
        <v>321</v>
      </c>
      <c r="D364" s="28"/>
      <c r="E364" s="28"/>
      <c r="F364" s="28"/>
      <c r="G364" s="28"/>
    </row>
    <row r="365" spans="1:7" s="197" customFormat="1" ht="12.75">
      <c r="A365" s="37"/>
      <c r="B365" s="81">
        <v>1</v>
      </c>
      <c r="C365" s="32" t="s">
        <v>322</v>
      </c>
      <c r="D365" s="28"/>
      <c r="E365" s="28"/>
      <c r="F365" s="28"/>
      <c r="G365" s="28"/>
    </row>
    <row r="366" spans="1:7" s="197" customFormat="1" ht="12.75">
      <c r="A366" s="37"/>
      <c r="B366" s="66">
        <v>106</v>
      </c>
      <c r="C366" s="35" t="s">
        <v>323</v>
      </c>
      <c r="D366" s="28"/>
      <c r="E366" s="28"/>
      <c r="F366" s="28"/>
      <c r="G366" s="28"/>
    </row>
    <row r="367" spans="1:7" s="197" customFormat="1" ht="12.75">
      <c r="A367" s="37"/>
      <c r="B367" s="81">
        <v>2</v>
      </c>
      <c r="C367" s="32" t="s">
        <v>324</v>
      </c>
      <c r="D367" s="109">
        <v>5545</v>
      </c>
      <c r="E367" s="28">
        <v>7000</v>
      </c>
      <c r="F367" s="28">
        <v>7000</v>
      </c>
      <c r="G367" s="28">
        <v>6000</v>
      </c>
    </row>
    <row r="368" spans="1:7" s="197" customFormat="1" ht="12.75">
      <c r="A368" s="37" t="s">
        <v>21</v>
      </c>
      <c r="B368" s="65">
        <v>216</v>
      </c>
      <c r="C368" s="35" t="s">
        <v>78</v>
      </c>
      <c r="D368" s="64">
        <v>5545</v>
      </c>
      <c r="E368" s="64">
        <v>7000</v>
      </c>
      <c r="F368" s="64">
        <v>7000</v>
      </c>
      <c r="G368" s="64">
        <v>6000</v>
      </c>
    </row>
    <row r="369" spans="1:7" s="197" customFormat="1" ht="12.75">
      <c r="A369" s="37"/>
      <c r="B369" s="65"/>
      <c r="C369" s="35"/>
      <c r="D369" s="28"/>
      <c r="E369" s="28"/>
      <c r="F369" s="28"/>
      <c r="G369" s="28"/>
    </row>
    <row r="370" spans="1:7" s="197" customFormat="1" ht="12.75">
      <c r="A370" s="37" t="s">
        <v>163</v>
      </c>
      <c r="B370" s="65">
        <v>217</v>
      </c>
      <c r="C370" s="35" t="s">
        <v>79</v>
      </c>
      <c r="D370" s="28"/>
      <c r="E370" s="28"/>
      <c r="F370" s="28"/>
      <c r="G370" s="28"/>
    </row>
    <row r="371" spans="1:7" s="197" customFormat="1" ht="12.75">
      <c r="A371" s="37"/>
      <c r="B371" s="30"/>
      <c r="C371" s="32" t="s">
        <v>325</v>
      </c>
      <c r="D371" s="28"/>
      <c r="E371" s="28"/>
      <c r="F371" s="28"/>
      <c r="G371" s="28"/>
    </row>
    <row r="372" spans="1:7" s="197" customFormat="1" ht="12.75">
      <c r="A372" s="37"/>
      <c r="B372" s="75">
        <v>60</v>
      </c>
      <c r="C372" s="32" t="s">
        <v>326</v>
      </c>
      <c r="D372" s="28"/>
      <c r="E372" s="28"/>
      <c r="F372" s="28"/>
      <c r="G372" s="28"/>
    </row>
    <row r="373" spans="1:7" s="197" customFormat="1" ht="12.75">
      <c r="A373" s="57"/>
      <c r="B373" s="88">
        <v>800</v>
      </c>
      <c r="C373" s="56" t="s">
        <v>178</v>
      </c>
      <c r="D373" s="109"/>
      <c r="E373" s="28"/>
      <c r="F373" s="28"/>
      <c r="G373" s="28"/>
    </row>
    <row r="374" spans="1:7" s="197" customFormat="1" ht="12.75">
      <c r="A374" s="57"/>
      <c r="B374" s="112">
        <v>1</v>
      </c>
      <c r="C374" s="89" t="s">
        <v>327</v>
      </c>
      <c r="D374" s="108">
        <v>35765</v>
      </c>
      <c r="E374" s="108">
        <v>26150</v>
      </c>
      <c r="F374" s="108">
        <v>26150</v>
      </c>
      <c r="G374" s="108">
        <v>30000</v>
      </c>
    </row>
    <row r="375" spans="1:7" s="197" customFormat="1" ht="12.75">
      <c r="A375" s="57"/>
      <c r="B375" s="112">
        <v>2</v>
      </c>
      <c r="C375" s="89" t="s">
        <v>328</v>
      </c>
      <c r="D375" s="28">
        <v>6067</v>
      </c>
      <c r="E375" s="28">
        <v>11200</v>
      </c>
      <c r="F375" s="28">
        <v>11200</v>
      </c>
      <c r="G375" s="28">
        <v>11200</v>
      </c>
    </row>
    <row r="376" spans="1:7" s="197" customFormat="1" ht="12.75">
      <c r="A376" s="57"/>
      <c r="B376" s="112">
        <v>3</v>
      </c>
      <c r="C376" s="89" t="s">
        <v>329</v>
      </c>
      <c r="D376" s="28">
        <v>557</v>
      </c>
      <c r="E376" s="28">
        <v>430</v>
      </c>
      <c r="F376" s="28">
        <v>430</v>
      </c>
      <c r="G376" s="28">
        <v>1000</v>
      </c>
    </row>
    <row r="377" spans="1:7" s="197" customFormat="1" ht="12.75">
      <c r="A377" s="37"/>
      <c r="B377" s="81">
        <v>4</v>
      </c>
      <c r="C377" s="32" t="s">
        <v>330</v>
      </c>
      <c r="D377" s="28">
        <v>1202</v>
      </c>
      <c r="E377" s="28">
        <v>1530</v>
      </c>
      <c r="F377" s="28">
        <v>1530</v>
      </c>
      <c r="G377" s="28">
        <v>1530</v>
      </c>
    </row>
    <row r="378" spans="1:7" s="197" customFormat="1" ht="12.75">
      <c r="A378" s="37"/>
      <c r="B378" s="81">
        <v>5</v>
      </c>
      <c r="C378" s="32" t="s">
        <v>331</v>
      </c>
      <c r="D378" s="28">
        <v>597</v>
      </c>
      <c r="E378" s="28">
        <v>690</v>
      </c>
      <c r="F378" s="28">
        <v>690</v>
      </c>
      <c r="G378" s="28">
        <v>1600</v>
      </c>
    </row>
    <row r="379" spans="1:7" s="197" customFormat="1" ht="12.75">
      <c r="A379" s="37" t="s">
        <v>21</v>
      </c>
      <c r="B379" s="65">
        <v>217</v>
      </c>
      <c r="C379" s="35" t="s">
        <v>79</v>
      </c>
      <c r="D379" s="64">
        <v>44188</v>
      </c>
      <c r="E379" s="64">
        <v>40000</v>
      </c>
      <c r="F379" s="64">
        <v>40000</v>
      </c>
      <c r="G379" s="64">
        <v>45330</v>
      </c>
    </row>
    <row r="380" spans="1:7" s="197" customFormat="1" ht="12.75">
      <c r="A380" s="37"/>
      <c r="B380" s="30"/>
      <c r="C380" s="32"/>
      <c r="D380" s="28"/>
      <c r="E380" s="28"/>
      <c r="F380" s="28"/>
      <c r="G380" s="28"/>
    </row>
    <row r="381" spans="1:7" s="197" customFormat="1" ht="12.75">
      <c r="A381" s="37" t="s">
        <v>163</v>
      </c>
      <c r="B381" s="65">
        <v>220</v>
      </c>
      <c r="C381" s="35" t="s">
        <v>80</v>
      </c>
      <c r="D381" s="28"/>
      <c r="E381" s="28"/>
      <c r="F381" s="28"/>
      <c r="G381" s="28"/>
    </row>
    <row r="382" spans="1:7" s="197" customFormat="1" ht="25.5">
      <c r="A382" s="37"/>
      <c r="B382" s="75"/>
      <c r="C382" s="32" t="s">
        <v>332</v>
      </c>
      <c r="D382" s="28"/>
      <c r="E382" s="28"/>
      <c r="F382" s="28"/>
      <c r="G382" s="28"/>
    </row>
    <row r="383" spans="1:7" s="197" customFormat="1" ht="12.75">
      <c r="A383" s="37"/>
      <c r="B383" s="75">
        <v>60</v>
      </c>
      <c r="C383" s="32" t="s">
        <v>333</v>
      </c>
      <c r="D383" s="28"/>
      <c r="E383" s="28"/>
      <c r="F383" s="28"/>
      <c r="G383" s="28"/>
    </row>
    <row r="384" spans="1:7" s="197" customFormat="1" ht="25.5">
      <c r="A384" s="37"/>
      <c r="B384" s="30">
        <v>106</v>
      </c>
      <c r="C384" s="32" t="s">
        <v>334</v>
      </c>
      <c r="D384" s="6">
        <v>76</v>
      </c>
      <c r="E384" s="6">
        <v>750</v>
      </c>
      <c r="F384" s="6">
        <v>750</v>
      </c>
      <c r="G384" s="6">
        <v>500</v>
      </c>
    </row>
    <row r="385" spans="1:7" s="197" customFormat="1" ht="12.75">
      <c r="A385" s="37"/>
      <c r="B385" s="30"/>
      <c r="C385" s="32"/>
      <c r="D385" s="6"/>
      <c r="E385" s="15"/>
      <c r="F385" s="15"/>
      <c r="G385" s="15"/>
    </row>
    <row r="386" spans="1:7" s="197" customFormat="1" ht="12.75">
      <c r="A386" s="37"/>
      <c r="B386" s="30">
        <v>113</v>
      </c>
      <c r="C386" s="32" t="s">
        <v>335</v>
      </c>
      <c r="D386" s="15">
        <v>0</v>
      </c>
      <c r="E386" s="6">
        <v>750</v>
      </c>
      <c r="F386" s="6">
        <v>750</v>
      </c>
      <c r="G386" s="6">
        <v>2000</v>
      </c>
    </row>
    <row r="387" spans="1:7" s="197" customFormat="1" ht="12.75">
      <c r="A387" s="37"/>
      <c r="B387" s="30"/>
      <c r="C387" s="32"/>
      <c r="D387" s="15"/>
      <c r="E387" s="15"/>
      <c r="F387" s="15"/>
      <c r="G387" s="15"/>
    </row>
    <row r="388" spans="1:7" s="197" customFormat="1" ht="12.75">
      <c r="A388" s="37"/>
      <c r="B388" s="66">
        <v>800</v>
      </c>
      <c r="C388" s="32" t="s">
        <v>178</v>
      </c>
      <c r="D388" s="28">
        <v>1633</v>
      </c>
      <c r="E388" s="95">
        <v>0</v>
      </c>
      <c r="F388" s="95">
        <v>0</v>
      </c>
      <c r="G388" s="95">
        <v>0</v>
      </c>
    </row>
    <row r="389" spans="1:7" s="197" customFormat="1" ht="12.75">
      <c r="A389" s="57" t="s">
        <v>21</v>
      </c>
      <c r="B389" s="58">
        <v>220</v>
      </c>
      <c r="C389" s="56" t="s">
        <v>80</v>
      </c>
      <c r="D389" s="64">
        <v>1709</v>
      </c>
      <c r="E389" s="64">
        <v>1500</v>
      </c>
      <c r="F389" s="64">
        <v>1500</v>
      </c>
      <c r="G389" s="64">
        <v>2500</v>
      </c>
    </row>
    <row r="390" spans="1:7" s="197" customFormat="1" ht="12.75">
      <c r="A390" s="57"/>
      <c r="B390" s="88"/>
      <c r="C390" s="89"/>
      <c r="D390" s="28"/>
      <c r="E390" s="28"/>
      <c r="F390" s="28"/>
      <c r="G390" s="28"/>
    </row>
    <row r="391" spans="1:7" s="197" customFormat="1" ht="12.75">
      <c r="A391" s="57" t="s">
        <v>163</v>
      </c>
      <c r="B391" s="58">
        <v>230</v>
      </c>
      <c r="C391" s="56" t="s">
        <v>81</v>
      </c>
      <c r="D391" s="28"/>
      <c r="E391" s="28"/>
      <c r="F391" s="28"/>
      <c r="G391" s="28"/>
    </row>
    <row r="392" spans="1:7" s="197" customFormat="1" ht="12.75">
      <c r="A392" s="57"/>
      <c r="B392" s="93"/>
      <c r="C392" s="89" t="s">
        <v>336</v>
      </c>
      <c r="D392" s="28"/>
      <c r="E392" s="28"/>
      <c r="F392" s="28"/>
      <c r="G392" s="28"/>
    </row>
    <row r="393" spans="1:7" s="197" customFormat="1" ht="12.75">
      <c r="A393" s="57"/>
      <c r="B393" s="92">
        <v>102</v>
      </c>
      <c r="C393" s="89" t="s">
        <v>337</v>
      </c>
      <c r="D393" s="109">
        <v>27942</v>
      </c>
      <c r="E393" s="28">
        <v>27500</v>
      </c>
      <c r="F393" s="28">
        <v>27500</v>
      </c>
      <c r="G393" s="28">
        <v>25000</v>
      </c>
    </row>
    <row r="394" spans="1:7" s="197" customFormat="1" ht="12.75">
      <c r="A394" s="57" t="s">
        <v>21</v>
      </c>
      <c r="B394" s="58">
        <v>230</v>
      </c>
      <c r="C394" s="56" t="s">
        <v>81</v>
      </c>
      <c r="D394" s="64">
        <v>27942</v>
      </c>
      <c r="E394" s="64">
        <v>27500</v>
      </c>
      <c r="F394" s="64">
        <v>27500</v>
      </c>
      <c r="G394" s="64">
        <v>25000</v>
      </c>
    </row>
    <row r="395" spans="1:7" s="197" customFormat="1" ht="12.75">
      <c r="A395" s="57"/>
      <c r="B395" s="88"/>
      <c r="C395" s="56"/>
      <c r="D395" s="28"/>
      <c r="E395" s="28"/>
      <c r="F395" s="28"/>
      <c r="G395" s="28"/>
    </row>
    <row r="396" spans="1:7" s="197" customFormat="1" ht="12.75">
      <c r="A396" s="57" t="s">
        <v>163</v>
      </c>
      <c r="B396" s="58">
        <v>235</v>
      </c>
      <c r="C396" s="56" t="s">
        <v>82</v>
      </c>
      <c r="D396" s="28"/>
      <c r="E396" s="28"/>
      <c r="F396" s="28"/>
      <c r="G396" s="28"/>
    </row>
    <row r="397" spans="1:7" s="197" customFormat="1" ht="25.5">
      <c r="A397" s="57"/>
      <c r="B397" s="93"/>
      <c r="C397" s="89" t="s">
        <v>338</v>
      </c>
      <c r="D397" s="28"/>
      <c r="E397" s="28"/>
      <c r="F397" s="28"/>
      <c r="G397" s="28"/>
    </row>
    <row r="398" spans="1:7" s="197" customFormat="1" ht="12.75">
      <c r="A398" s="57"/>
      <c r="B398" s="115">
        <v>60</v>
      </c>
      <c r="C398" s="89" t="s">
        <v>339</v>
      </c>
      <c r="D398" s="28"/>
      <c r="E398" s="28"/>
      <c r="F398" s="28"/>
      <c r="G398" s="28"/>
    </row>
    <row r="399" spans="1:7" s="197" customFormat="1" ht="12.75">
      <c r="A399" s="37"/>
      <c r="B399" s="66">
        <v>800</v>
      </c>
      <c r="C399" s="32" t="s">
        <v>178</v>
      </c>
      <c r="D399" s="28"/>
      <c r="E399" s="28"/>
      <c r="F399" s="28"/>
      <c r="G399" s="28"/>
    </row>
    <row r="400" spans="1:7" s="197" customFormat="1" ht="12.75">
      <c r="A400" s="37"/>
      <c r="B400" s="81">
        <v>2</v>
      </c>
      <c r="C400" s="32" t="s">
        <v>340</v>
      </c>
      <c r="D400" s="6">
        <v>224</v>
      </c>
      <c r="E400" s="6">
        <v>1000</v>
      </c>
      <c r="F400" s="6">
        <v>1000</v>
      </c>
      <c r="G400" s="6">
        <v>1</v>
      </c>
    </row>
    <row r="401" spans="1:7" s="197" customFormat="1" ht="12.75">
      <c r="A401" s="37"/>
      <c r="B401" s="81">
        <v>3</v>
      </c>
      <c r="C401" s="32" t="s">
        <v>341</v>
      </c>
      <c r="D401" s="6">
        <v>4869</v>
      </c>
      <c r="E401" s="6">
        <v>4000</v>
      </c>
      <c r="F401" s="6">
        <v>4000</v>
      </c>
      <c r="G401" s="6">
        <v>5900</v>
      </c>
    </row>
    <row r="402" spans="1:7" s="197" customFormat="1" ht="12.75">
      <c r="A402" s="37" t="s">
        <v>21</v>
      </c>
      <c r="B402" s="65">
        <v>235</v>
      </c>
      <c r="C402" s="35" t="s">
        <v>82</v>
      </c>
      <c r="D402" s="4">
        <v>5093</v>
      </c>
      <c r="E402" s="4">
        <v>5000</v>
      </c>
      <c r="F402" s="4">
        <v>5000</v>
      </c>
      <c r="G402" s="4">
        <v>5901</v>
      </c>
    </row>
    <row r="403" spans="1:7" s="197" customFormat="1" ht="12.75">
      <c r="A403" s="37"/>
      <c r="B403" s="30"/>
      <c r="C403" s="35"/>
      <c r="D403" s="28"/>
      <c r="E403" s="28"/>
      <c r="F403" s="28"/>
      <c r="G403" s="28"/>
    </row>
    <row r="404" spans="1:7" s="197" customFormat="1" ht="12.75">
      <c r="A404" s="37" t="s">
        <v>163</v>
      </c>
      <c r="B404" s="65">
        <v>250</v>
      </c>
      <c r="C404" s="35" t="s">
        <v>83</v>
      </c>
      <c r="D404" s="28"/>
      <c r="E404" s="28"/>
      <c r="F404" s="28"/>
      <c r="G404" s="28"/>
    </row>
    <row r="405" spans="1:7" s="197" customFormat="1" ht="25.5">
      <c r="A405" s="37"/>
      <c r="B405" s="120"/>
      <c r="C405" s="32" t="s">
        <v>342</v>
      </c>
      <c r="D405" s="28"/>
      <c r="E405" s="28"/>
      <c r="F405" s="28"/>
      <c r="G405" s="28"/>
    </row>
    <row r="406" spans="1:7" s="197" customFormat="1" ht="12.75">
      <c r="A406" s="37"/>
      <c r="B406" s="66">
        <v>800</v>
      </c>
      <c r="C406" s="32" t="s">
        <v>178</v>
      </c>
      <c r="D406" s="6">
        <v>519</v>
      </c>
      <c r="E406" s="28">
        <v>600</v>
      </c>
      <c r="F406" s="28">
        <v>600</v>
      </c>
      <c r="G406" s="28">
        <v>600</v>
      </c>
    </row>
    <row r="407" spans="1:7" s="197" customFormat="1" ht="12.75">
      <c r="A407" s="37" t="s">
        <v>21</v>
      </c>
      <c r="B407" s="65">
        <v>250</v>
      </c>
      <c r="C407" s="35" t="s">
        <v>83</v>
      </c>
      <c r="D407" s="64">
        <v>519</v>
      </c>
      <c r="E407" s="64">
        <v>600</v>
      </c>
      <c r="F407" s="64">
        <v>600</v>
      </c>
      <c r="G407" s="64">
        <v>600</v>
      </c>
    </row>
    <row r="408" spans="1:7" s="197" customFormat="1" ht="12.75">
      <c r="A408" s="37"/>
      <c r="B408" s="30"/>
      <c r="C408" s="35"/>
      <c r="D408" s="28"/>
      <c r="E408" s="28"/>
      <c r="F408" s="28"/>
      <c r="G408" s="28"/>
    </row>
    <row r="409" spans="1:7" s="197" customFormat="1" ht="12.75">
      <c r="A409" s="37" t="s">
        <v>163</v>
      </c>
      <c r="B409" s="65">
        <v>401</v>
      </c>
      <c r="C409" s="35" t="s">
        <v>86</v>
      </c>
      <c r="D409" s="28"/>
      <c r="E409" s="28"/>
      <c r="F409" s="28"/>
      <c r="G409" s="28"/>
    </row>
    <row r="410" spans="1:7" s="197" customFormat="1" ht="25.5">
      <c r="A410" s="37"/>
      <c r="B410" s="75"/>
      <c r="C410" s="32" t="s">
        <v>343</v>
      </c>
      <c r="D410" s="28"/>
      <c r="E410" s="28"/>
      <c r="F410" s="28"/>
      <c r="G410" s="28"/>
    </row>
    <row r="411" spans="1:7" s="197" customFormat="1" ht="12.75">
      <c r="A411" s="37"/>
      <c r="B411" s="66">
        <v>104</v>
      </c>
      <c r="C411" s="32" t="s">
        <v>344</v>
      </c>
      <c r="D411" s="109"/>
      <c r="E411" s="28"/>
      <c r="F411" s="28"/>
      <c r="G411" s="28"/>
    </row>
    <row r="412" spans="1:7" s="197" customFormat="1" ht="12.75">
      <c r="A412" s="37"/>
      <c r="B412" s="81">
        <v>1</v>
      </c>
      <c r="C412" s="32" t="s">
        <v>345</v>
      </c>
      <c r="D412" s="28">
        <v>598</v>
      </c>
      <c r="E412" s="28">
        <v>770</v>
      </c>
      <c r="F412" s="28">
        <v>770</v>
      </c>
      <c r="G412" s="28">
        <v>770</v>
      </c>
    </row>
    <row r="413" spans="1:7" s="197" customFormat="1" ht="12.75">
      <c r="A413" s="37"/>
      <c r="B413" s="81">
        <v>2</v>
      </c>
      <c r="C413" s="32" t="s">
        <v>346</v>
      </c>
      <c r="D413" s="28">
        <v>4475</v>
      </c>
      <c r="E413" s="28">
        <v>4000</v>
      </c>
      <c r="F413" s="28">
        <v>4000</v>
      </c>
      <c r="G413" s="28">
        <v>4000</v>
      </c>
    </row>
    <row r="414" spans="1:7" s="197" customFormat="1" ht="12.75">
      <c r="A414" s="37"/>
      <c r="B414" s="81"/>
      <c r="C414" s="32"/>
      <c r="D414" s="28"/>
      <c r="E414" s="28"/>
      <c r="F414" s="28"/>
      <c r="G414" s="28"/>
    </row>
    <row r="415" spans="1:7" s="197" customFormat="1" ht="12.75">
      <c r="A415" s="37"/>
      <c r="B415" s="66">
        <v>800</v>
      </c>
      <c r="C415" s="32" t="s">
        <v>178</v>
      </c>
      <c r="D415" s="28"/>
      <c r="E415" s="28"/>
      <c r="F415" s="28"/>
      <c r="G415" s="28"/>
    </row>
    <row r="416" spans="1:7" s="197" customFormat="1" ht="12.75">
      <c r="A416" s="37"/>
      <c r="B416" s="81">
        <v>1</v>
      </c>
      <c r="C416" s="32" t="s">
        <v>345</v>
      </c>
      <c r="D416" s="28">
        <v>2978</v>
      </c>
      <c r="E416" s="28">
        <v>2230</v>
      </c>
      <c r="F416" s="28">
        <v>2230</v>
      </c>
      <c r="G416" s="28">
        <v>2230</v>
      </c>
    </row>
    <row r="417" spans="1:7" s="197" customFormat="1" ht="12.75">
      <c r="A417" s="37"/>
      <c r="B417" s="81">
        <v>2</v>
      </c>
      <c r="C417" s="32" t="s">
        <v>346</v>
      </c>
      <c r="D417" s="28">
        <v>17317</v>
      </c>
      <c r="E417" s="28">
        <v>3000</v>
      </c>
      <c r="F417" s="28">
        <v>3000</v>
      </c>
      <c r="G417" s="28">
        <v>3000</v>
      </c>
    </row>
    <row r="418" spans="1:7" s="197" customFormat="1" ht="12.75">
      <c r="A418" s="37" t="s">
        <v>21</v>
      </c>
      <c r="B418" s="65">
        <v>401</v>
      </c>
      <c r="C418" s="35" t="s">
        <v>86</v>
      </c>
      <c r="D418" s="64">
        <v>25368</v>
      </c>
      <c r="E418" s="64">
        <v>10000</v>
      </c>
      <c r="F418" s="64">
        <v>10000</v>
      </c>
      <c r="G418" s="64">
        <v>10000</v>
      </c>
    </row>
    <row r="419" spans="1:7" s="197" customFormat="1" ht="12.75">
      <c r="A419" s="37"/>
      <c r="B419" s="30"/>
      <c r="C419" s="35"/>
      <c r="D419" s="28"/>
      <c r="E419" s="28"/>
      <c r="F419" s="28"/>
      <c r="G419" s="28"/>
    </row>
    <row r="420" spans="1:7" s="197" customFormat="1" ht="12.75">
      <c r="A420" s="37" t="s">
        <v>163</v>
      </c>
      <c r="B420" s="65">
        <v>403</v>
      </c>
      <c r="C420" s="35" t="s">
        <v>87</v>
      </c>
      <c r="D420" s="28"/>
      <c r="E420" s="28"/>
      <c r="F420" s="28"/>
      <c r="G420" s="28"/>
    </row>
    <row r="421" spans="1:7" s="197" customFormat="1" ht="25.5">
      <c r="A421" s="57"/>
      <c r="B421" s="93"/>
      <c r="C421" s="89" t="s">
        <v>347</v>
      </c>
      <c r="D421" s="28"/>
      <c r="E421" s="28"/>
      <c r="F421" s="28"/>
      <c r="G421" s="28"/>
    </row>
    <row r="422" spans="1:7" s="197" customFormat="1" ht="12.75">
      <c r="A422" s="57"/>
      <c r="B422" s="92">
        <v>102</v>
      </c>
      <c r="C422" s="89" t="s">
        <v>348</v>
      </c>
      <c r="D422" s="121">
        <v>837</v>
      </c>
      <c r="E422" s="108">
        <v>1000</v>
      </c>
      <c r="F422" s="108">
        <v>1000</v>
      </c>
      <c r="G422" s="108">
        <v>1198</v>
      </c>
    </row>
    <row r="423" spans="1:7" s="197" customFormat="1" ht="12.75">
      <c r="A423" s="57"/>
      <c r="B423" s="92"/>
      <c r="C423" s="89"/>
      <c r="D423" s="109"/>
      <c r="E423" s="28"/>
      <c r="F423" s="28"/>
      <c r="G423" s="28"/>
    </row>
    <row r="424" spans="1:7" s="197" customFormat="1" ht="12.75">
      <c r="A424" s="57"/>
      <c r="B424" s="92">
        <v>103</v>
      </c>
      <c r="C424" s="89" t="s">
        <v>349</v>
      </c>
      <c r="D424" s="60">
        <v>11229</v>
      </c>
      <c r="E424" s="28">
        <v>10230</v>
      </c>
      <c r="F424" s="28">
        <v>10230</v>
      </c>
      <c r="G424" s="28">
        <v>10230</v>
      </c>
    </row>
    <row r="425" spans="1:7" s="197" customFormat="1" ht="12.75">
      <c r="A425" s="57"/>
      <c r="B425" s="92"/>
      <c r="C425" s="89"/>
      <c r="D425" s="60"/>
      <c r="E425" s="28"/>
      <c r="F425" s="28"/>
      <c r="G425" s="28"/>
    </row>
    <row r="426" spans="1:7" s="197" customFormat="1" ht="12.75">
      <c r="A426" s="57"/>
      <c r="B426" s="92">
        <v>104</v>
      </c>
      <c r="C426" s="89" t="s">
        <v>350</v>
      </c>
      <c r="D426" s="60">
        <v>550</v>
      </c>
      <c r="E426" s="28">
        <v>270</v>
      </c>
      <c r="F426" s="28">
        <v>270</v>
      </c>
      <c r="G426" s="28">
        <v>270</v>
      </c>
    </row>
    <row r="427" spans="1:7" s="197" customFormat="1" ht="12.75">
      <c r="A427" s="37"/>
      <c r="B427" s="66"/>
      <c r="C427" s="32"/>
      <c r="D427" s="60"/>
      <c r="E427" s="28"/>
      <c r="F427" s="28"/>
      <c r="G427" s="28"/>
    </row>
    <row r="428" spans="1:7" s="197" customFormat="1" ht="12.75">
      <c r="A428" s="37"/>
      <c r="B428" s="66">
        <v>105</v>
      </c>
      <c r="C428" s="32" t="s">
        <v>351</v>
      </c>
      <c r="D428" s="109">
        <v>1143</v>
      </c>
      <c r="E428" s="28">
        <v>1500</v>
      </c>
      <c r="F428" s="28">
        <v>1500</v>
      </c>
      <c r="G428" s="28">
        <v>3444</v>
      </c>
    </row>
    <row r="429" spans="1:7" s="197" customFormat="1" ht="12.75">
      <c r="A429" s="37"/>
      <c r="B429" s="66"/>
      <c r="C429" s="32"/>
      <c r="D429" s="109"/>
      <c r="E429" s="28"/>
      <c r="F429" s="28"/>
      <c r="G429" s="28"/>
    </row>
    <row r="430" spans="1:7" s="197" customFormat="1" ht="12.75">
      <c r="A430" s="37"/>
      <c r="B430" s="66">
        <v>800</v>
      </c>
      <c r="C430" s="32" t="s">
        <v>178</v>
      </c>
      <c r="D430" s="109">
        <v>6477</v>
      </c>
      <c r="E430" s="28">
        <v>9000</v>
      </c>
      <c r="F430" s="28">
        <v>9000</v>
      </c>
      <c r="G430" s="28"/>
    </row>
    <row r="431" spans="1:7" s="197" customFormat="1" ht="12.75">
      <c r="A431" s="37"/>
      <c r="B431" s="81">
        <v>1</v>
      </c>
      <c r="C431" s="32" t="s">
        <v>352</v>
      </c>
      <c r="D431" s="122">
        <v>0</v>
      </c>
      <c r="E431" s="95">
        <v>0</v>
      </c>
      <c r="F431" s="95">
        <v>0</v>
      </c>
      <c r="G431" s="28">
        <v>9330</v>
      </c>
    </row>
    <row r="432" spans="1:7" s="197" customFormat="1" ht="12.75">
      <c r="A432" s="37" t="s">
        <v>21</v>
      </c>
      <c r="B432" s="65">
        <v>403</v>
      </c>
      <c r="C432" s="35" t="s">
        <v>87</v>
      </c>
      <c r="D432" s="64">
        <v>20236</v>
      </c>
      <c r="E432" s="64">
        <v>22000</v>
      </c>
      <c r="F432" s="64">
        <v>22000</v>
      </c>
      <c r="G432" s="64">
        <v>24472</v>
      </c>
    </row>
    <row r="433" spans="1:7" s="197" customFormat="1" ht="12.75">
      <c r="A433" s="37"/>
      <c r="B433" s="65"/>
      <c r="C433" s="35"/>
      <c r="D433" s="28"/>
      <c r="E433" s="28"/>
      <c r="F433" s="28"/>
      <c r="G433" s="28"/>
    </row>
    <row r="434" spans="1:7" s="197" customFormat="1" ht="12.75">
      <c r="A434" s="57"/>
      <c r="B434" s="58">
        <v>404</v>
      </c>
      <c r="C434" s="56" t="s">
        <v>88</v>
      </c>
      <c r="D434" s="28"/>
      <c r="E434" s="28"/>
      <c r="F434" s="28"/>
      <c r="G434" s="28"/>
    </row>
    <row r="435" spans="1:7" s="197" customFormat="1" ht="12.75">
      <c r="A435" s="57"/>
      <c r="B435" s="88">
        <v>800</v>
      </c>
      <c r="C435" s="89" t="s">
        <v>178</v>
      </c>
      <c r="D435" s="109" t="s">
        <v>217</v>
      </c>
      <c r="E435" s="28">
        <v>1</v>
      </c>
      <c r="F435" s="28">
        <v>1</v>
      </c>
      <c r="G435" s="28">
        <v>1</v>
      </c>
    </row>
    <row r="436" spans="1:7" s="197" customFormat="1" ht="12.75">
      <c r="A436" s="57" t="s">
        <v>21</v>
      </c>
      <c r="B436" s="58">
        <v>404</v>
      </c>
      <c r="C436" s="56" t="s">
        <v>88</v>
      </c>
      <c r="D436" s="123" t="s">
        <v>217</v>
      </c>
      <c r="E436" s="123">
        <v>1</v>
      </c>
      <c r="F436" s="123">
        <v>1</v>
      </c>
      <c r="G436" s="123">
        <v>1</v>
      </c>
    </row>
    <row r="437" spans="1:7" s="197" customFormat="1" ht="12.75">
      <c r="A437" s="57"/>
      <c r="B437" s="58"/>
      <c r="C437" s="56"/>
      <c r="D437" s="6"/>
      <c r="E437" s="28"/>
      <c r="F437" s="28"/>
      <c r="G437" s="28"/>
    </row>
    <row r="438" spans="1:7" s="197" customFormat="1" ht="12.75">
      <c r="A438" s="57" t="s">
        <v>163</v>
      </c>
      <c r="B438" s="58">
        <v>405</v>
      </c>
      <c r="C438" s="56" t="s">
        <v>89</v>
      </c>
      <c r="D438" s="28"/>
      <c r="E438" s="28"/>
      <c r="F438" s="28"/>
      <c r="G438" s="28"/>
    </row>
    <row r="439" spans="1:7" s="197" customFormat="1" ht="25.5">
      <c r="A439" s="57"/>
      <c r="B439" s="93"/>
      <c r="C439" s="89" t="s">
        <v>347</v>
      </c>
      <c r="D439" s="108"/>
      <c r="E439" s="108"/>
      <c r="F439" s="108"/>
      <c r="G439" s="28"/>
    </row>
    <row r="440" spans="1:7" s="197" customFormat="1" ht="12.75">
      <c r="A440" s="57"/>
      <c r="B440" s="88">
        <v>102</v>
      </c>
      <c r="C440" s="89" t="s">
        <v>353</v>
      </c>
      <c r="D440" s="121">
        <v>285</v>
      </c>
      <c r="E440" s="108">
        <v>510</v>
      </c>
      <c r="F440" s="108">
        <v>510</v>
      </c>
      <c r="G440" s="108">
        <v>1000</v>
      </c>
    </row>
    <row r="441" spans="1:7" s="197" customFormat="1" ht="12.75">
      <c r="A441" s="37"/>
      <c r="B441" s="30"/>
      <c r="C441" s="32"/>
      <c r="D441" s="109"/>
      <c r="E441" s="28"/>
      <c r="F441" s="28"/>
      <c r="G441" s="28"/>
    </row>
    <row r="442" spans="1:7" s="197" customFormat="1" ht="12.75">
      <c r="A442" s="37"/>
      <c r="B442" s="66">
        <v>103</v>
      </c>
      <c r="C442" s="32" t="s">
        <v>354</v>
      </c>
      <c r="D442" s="109">
        <v>82</v>
      </c>
      <c r="E442" s="28">
        <v>490</v>
      </c>
      <c r="F442" s="28">
        <v>490</v>
      </c>
      <c r="G442" s="28">
        <v>500</v>
      </c>
    </row>
    <row r="443" spans="1:7" s="197" customFormat="1" ht="12.75">
      <c r="A443" s="37"/>
      <c r="B443" s="66"/>
      <c r="C443" s="32"/>
      <c r="D443" s="109"/>
      <c r="E443" s="28"/>
      <c r="F443" s="28"/>
      <c r="G443" s="28"/>
    </row>
    <row r="444" spans="1:7" s="197" customFormat="1" ht="12.75">
      <c r="A444" s="37"/>
      <c r="B444" s="66">
        <v>800</v>
      </c>
      <c r="C444" s="32" t="s">
        <v>178</v>
      </c>
      <c r="D444" s="90"/>
      <c r="E444" s="95"/>
      <c r="F444" s="95"/>
      <c r="G444" s="95"/>
    </row>
    <row r="445" spans="1:7" s="197" customFormat="1" ht="12.75">
      <c r="A445" s="37"/>
      <c r="B445" s="67" t="s">
        <v>190</v>
      </c>
      <c r="C445" s="32" t="s">
        <v>352</v>
      </c>
      <c r="D445" s="90">
        <v>89</v>
      </c>
      <c r="E445" s="28">
        <v>55</v>
      </c>
      <c r="F445" s="28">
        <v>55</v>
      </c>
      <c r="G445" s="95">
        <v>0</v>
      </c>
    </row>
    <row r="446" spans="1:7" s="197" customFormat="1" ht="12.75">
      <c r="A446" s="37" t="s">
        <v>21</v>
      </c>
      <c r="B446" s="65">
        <v>405</v>
      </c>
      <c r="C446" s="35" t="s">
        <v>89</v>
      </c>
      <c r="D446" s="64">
        <v>456</v>
      </c>
      <c r="E446" s="64">
        <v>1055</v>
      </c>
      <c r="F446" s="64">
        <v>1055</v>
      </c>
      <c r="G446" s="64">
        <v>1500</v>
      </c>
    </row>
    <row r="447" spans="1:7" s="197" customFormat="1" ht="12.75">
      <c r="A447" s="37"/>
      <c r="B447" s="30"/>
      <c r="C447" s="35"/>
      <c r="D447" s="28"/>
      <c r="E447" s="28"/>
      <c r="F447" s="28"/>
      <c r="G447" s="28"/>
    </row>
    <row r="448" spans="1:7" s="197" customFormat="1" ht="12.75">
      <c r="A448" s="37" t="s">
        <v>163</v>
      </c>
      <c r="B448" s="65">
        <v>406</v>
      </c>
      <c r="C448" s="35" t="s">
        <v>90</v>
      </c>
      <c r="D448" s="28"/>
      <c r="E448" s="28"/>
      <c r="F448" s="28"/>
      <c r="G448" s="28"/>
    </row>
    <row r="449" spans="1:7" s="197" customFormat="1" ht="12.75">
      <c r="A449" s="37"/>
      <c r="B449" s="75"/>
      <c r="C449" s="32" t="s">
        <v>355</v>
      </c>
      <c r="D449" s="28"/>
      <c r="E449" s="28"/>
      <c r="F449" s="28"/>
      <c r="G449" s="28"/>
    </row>
    <row r="450" spans="1:7" s="197" customFormat="1" ht="12.75">
      <c r="A450" s="37"/>
      <c r="B450" s="81">
        <v>1</v>
      </c>
      <c r="C450" s="32" t="s">
        <v>356</v>
      </c>
      <c r="D450" s="28"/>
      <c r="E450" s="28"/>
      <c r="F450" s="28"/>
      <c r="G450" s="28"/>
    </row>
    <row r="451" spans="1:7" s="224" customFormat="1" ht="25.5">
      <c r="A451" s="37"/>
      <c r="B451" s="66">
        <v>101</v>
      </c>
      <c r="C451" s="32" t="s">
        <v>357</v>
      </c>
      <c r="D451" s="126"/>
      <c r="E451" s="38"/>
      <c r="F451" s="38"/>
      <c r="G451" s="38"/>
    </row>
    <row r="452" spans="1:7" s="197" customFormat="1" ht="12.75">
      <c r="A452" s="37"/>
      <c r="B452" s="81">
        <v>1</v>
      </c>
      <c r="C452" s="32" t="s">
        <v>358</v>
      </c>
      <c r="D452" s="28">
        <v>6512</v>
      </c>
      <c r="E452" s="28">
        <v>12000</v>
      </c>
      <c r="F452" s="28">
        <v>12000</v>
      </c>
      <c r="G452" s="28">
        <v>15000</v>
      </c>
    </row>
    <row r="453" spans="1:7" s="197" customFormat="1" ht="12.75">
      <c r="A453" s="37"/>
      <c r="B453" s="81">
        <v>2</v>
      </c>
      <c r="C453" s="32" t="s">
        <v>359</v>
      </c>
      <c r="D453" s="28" t="s">
        <v>217</v>
      </c>
      <c r="E453" s="15">
        <v>0</v>
      </c>
      <c r="F453" s="15">
        <v>0</v>
      </c>
      <c r="G453" s="15">
        <v>0</v>
      </c>
    </row>
    <row r="454" spans="1:7" s="197" customFormat="1" ht="25.5">
      <c r="A454" s="37"/>
      <c r="B454" s="81">
        <v>3</v>
      </c>
      <c r="C454" s="32" t="s">
        <v>360</v>
      </c>
      <c r="D454" s="28">
        <v>126358</v>
      </c>
      <c r="E454" s="6">
        <v>153500</v>
      </c>
      <c r="F454" s="6">
        <v>153500</v>
      </c>
      <c r="G454" s="6">
        <v>165000</v>
      </c>
    </row>
    <row r="455" spans="1:7" s="197" customFormat="1" ht="51">
      <c r="A455" s="37"/>
      <c r="B455" s="81">
        <v>4</v>
      </c>
      <c r="C455" s="32" t="s">
        <v>361</v>
      </c>
      <c r="D455" s="28">
        <v>49059</v>
      </c>
      <c r="E455" s="6">
        <v>40000</v>
      </c>
      <c r="F455" s="6">
        <v>40000</v>
      </c>
      <c r="G455" s="6">
        <v>70000</v>
      </c>
    </row>
    <row r="456" spans="1:7" s="197" customFormat="1" ht="25.5">
      <c r="A456" s="37"/>
      <c r="B456" s="81">
        <v>5</v>
      </c>
      <c r="C456" s="32" t="s">
        <v>362</v>
      </c>
      <c r="D456" s="28">
        <v>17322</v>
      </c>
      <c r="E456" s="6">
        <v>5000</v>
      </c>
      <c r="F456" s="6">
        <v>5000</v>
      </c>
      <c r="G456" s="6">
        <v>6000</v>
      </c>
    </row>
    <row r="457" spans="1:7" s="197" customFormat="1" ht="25.5">
      <c r="A457" s="37"/>
      <c r="B457" s="81">
        <v>6</v>
      </c>
      <c r="C457" s="32" t="s">
        <v>363</v>
      </c>
      <c r="D457" s="108">
        <v>31355</v>
      </c>
      <c r="E457" s="6">
        <v>30000</v>
      </c>
      <c r="F457" s="6">
        <v>30000</v>
      </c>
      <c r="G457" s="6">
        <v>65000</v>
      </c>
    </row>
    <row r="458" spans="1:7" s="197" customFormat="1" ht="25.5">
      <c r="A458" s="57" t="s">
        <v>21</v>
      </c>
      <c r="B458" s="92">
        <v>101</v>
      </c>
      <c r="C458" s="89" t="s">
        <v>357</v>
      </c>
      <c r="D458" s="64">
        <v>230606</v>
      </c>
      <c r="E458" s="64">
        <v>240500</v>
      </c>
      <c r="F458" s="64">
        <v>240500</v>
      </c>
      <c r="G458" s="64">
        <v>321000</v>
      </c>
    </row>
    <row r="459" spans="1:7" s="197" customFormat="1" ht="12.75">
      <c r="A459" s="37"/>
      <c r="B459" s="81"/>
      <c r="C459" s="32"/>
      <c r="D459" s="28"/>
      <c r="E459" s="6"/>
      <c r="F459" s="6"/>
      <c r="G459" s="6"/>
    </row>
    <row r="460" spans="1:7" s="224" customFormat="1" ht="12.75">
      <c r="A460" s="37"/>
      <c r="B460" s="66">
        <v>800</v>
      </c>
      <c r="C460" s="32" t="s">
        <v>178</v>
      </c>
      <c r="D460" s="28"/>
      <c r="E460" s="38"/>
      <c r="F460" s="38"/>
      <c r="G460" s="38"/>
    </row>
    <row r="461" spans="1:7" s="197" customFormat="1" ht="12.75">
      <c r="A461" s="37"/>
      <c r="B461" s="81">
        <v>2</v>
      </c>
      <c r="C461" s="32" t="s">
        <v>364</v>
      </c>
      <c r="D461" s="28">
        <v>159</v>
      </c>
      <c r="E461" s="28">
        <v>250</v>
      </c>
      <c r="F461" s="28">
        <v>250</v>
      </c>
      <c r="G461" s="28">
        <v>250</v>
      </c>
    </row>
    <row r="462" spans="1:7" s="197" customFormat="1" ht="12.75">
      <c r="A462" s="37"/>
      <c r="B462" s="81">
        <v>3</v>
      </c>
      <c r="C462" s="32" t="s">
        <v>365</v>
      </c>
      <c r="D462" s="95">
        <v>0</v>
      </c>
      <c r="E462" s="15">
        <v>0</v>
      </c>
      <c r="F462" s="15">
        <v>0</v>
      </c>
      <c r="G462" s="15">
        <v>0</v>
      </c>
    </row>
    <row r="463" spans="1:7" s="197" customFormat="1" ht="12.75">
      <c r="A463" s="37"/>
      <c r="B463" s="81">
        <v>4</v>
      </c>
      <c r="C463" s="32" t="s">
        <v>341</v>
      </c>
      <c r="D463" s="28">
        <v>1568544</v>
      </c>
      <c r="E463" s="28">
        <v>49</v>
      </c>
      <c r="F463" s="28">
        <v>49</v>
      </c>
      <c r="G463" s="28">
        <v>39550</v>
      </c>
    </row>
    <row r="464" spans="1:7" s="197" customFormat="1" ht="12.75">
      <c r="A464" s="37"/>
      <c r="B464" s="81">
        <v>5</v>
      </c>
      <c r="C464" s="32" t="s">
        <v>366</v>
      </c>
      <c r="D464" s="77">
        <v>0</v>
      </c>
      <c r="E464" s="15">
        <v>0</v>
      </c>
      <c r="F464" s="15">
        <v>0</v>
      </c>
      <c r="G464" s="15">
        <v>0</v>
      </c>
    </row>
    <row r="465" spans="1:7" s="197" customFormat="1" ht="12.75">
      <c r="A465" s="37"/>
      <c r="B465" s="81">
        <v>6</v>
      </c>
      <c r="C465" s="32" t="s">
        <v>367</v>
      </c>
      <c r="D465" s="95">
        <v>0</v>
      </c>
      <c r="E465" s="6">
        <v>1750000</v>
      </c>
      <c r="F465" s="6">
        <v>-134000</v>
      </c>
      <c r="G465" s="6">
        <v>20000</v>
      </c>
    </row>
    <row r="466" spans="1:7" s="197" customFormat="1" ht="12.75">
      <c r="A466" s="37" t="s">
        <v>21</v>
      </c>
      <c r="B466" s="66">
        <v>800</v>
      </c>
      <c r="C466" s="32" t="s">
        <v>178</v>
      </c>
      <c r="D466" s="127">
        <v>1568703</v>
      </c>
      <c r="E466" s="127">
        <v>1750299</v>
      </c>
      <c r="F466" s="127">
        <v>-133701</v>
      </c>
      <c r="G466" s="127">
        <v>59800</v>
      </c>
    </row>
    <row r="467" spans="1:7" s="197" customFormat="1" ht="12.75">
      <c r="A467" s="37"/>
      <c r="B467" s="66"/>
      <c r="C467" s="32"/>
      <c r="D467" s="90"/>
      <c r="E467" s="90"/>
      <c r="F467" s="90"/>
      <c r="G467" s="90"/>
    </row>
    <row r="468" spans="1:7" s="197" customFormat="1" ht="12.75">
      <c r="A468" s="37" t="s">
        <v>21</v>
      </c>
      <c r="B468" s="66">
        <v>900</v>
      </c>
      <c r="C468" s="32" t="s">
        <v>232</v>
      </c>
      <c r="D468" s="79">
        <v>-2216</v>
      </c>
      <c r="E468" s="86">
        <v>0</v>
      </c>
      <c r="F468" s="86">
        <v>0</v>
      </c>
      <c r="G468" s="86">
        <v>0</v>
      </c>
    </row>
    <row r="469" spans="1:7" s="197" customFormat="1" ht="12.75">
      <c r="A469" s="37" t="s">
        <v>21</v>
      </c>
      <c r="B469" s="81">
        <v>1</v>
      </c>
      <c r="C469" s="32" t="s">
        <v>356</v>
      </c>
      <c r="D469" s="64">
        <v>1797093</v>
      </c>
      <c r="E469" s="64">
        <v>1990799</v>
      </c>
      <c r="F469" s="64">
        <v>106799</v>
      </c>
      <c r="G469" s="64">
        <v>380800</v>
      </c>
    </row>
    <row r="470" spans="1:7" s="197" customFormat="1" ht="12.75">
      <c r="A470" s="37"/>
      <c r="B470" s="81"/>
      <c r="C470" s="32"/>
      <c r="D470" s="28"/>
      <c r="E470" s="28"/>
      <c r="F470" s="28"/>
      <c r="G470" s="28"/>
    </row>
    <row r="471" spans="1:7" s="197" customFormat="1" ht="12.75">
      <c r="A471" s="37"/>
      <c r="B471" s="81">
        <v>2</v>
      </c>
      <c r="C471" s="32" t="s">
        <v>368</v>
      </c>
      <c r="D471" s="28"/>
      <c r="E471" s="28"/>
      <c r="F471" s="28"/>
      <c r="G471" s="28"/>
    </row>
    <row r="472" spans="1:7" s="224" customFormat="1" ht="12.75">
      <c r="A472" s="128"/>
      <c r="B472" s="129">
        <v>111</v>
      </c>
      <c r="C472" s="32" t="s">
        <v>369</v>
      </c>
      <c r="D472" s="38"/>
      <c r="E472" s="38"/>
      <c r="F472" s="38"/>
      <c r="G472" s="38"/>
    </row>
    <row r="473" spans="1:7" s="197" customFormat="1" ht="12.75">
      <c r="A473" s="57"/>
      <c r="B473" s="112">
        <v>1</v>
      </c>
      <c r="C473" s="89" t="s">
        <v>370</v>
      </c>
      <c r="D473" s="6">
        <v>418</v>
      </c>
      <c r="E473" s="108">
        <v>1500</v>
      </c>
      <c r="F473" s="108">
        <v>1500</v>
      </c>
      <c r="G473" s="108">
        <v>1500</v>
      </c>
    </row>
    <row r="474" spans="1:7" s="197" customFormat="1" ht="12.75">
      <c r="A474" s="37"/>
      <c r="B474" s="81"/>
      <c r="C474" s="32"/>
      <c r="D474" s="28"/>
      <c r="E474" s="28"/>
      <c r="F474" s="28"/>
      <c r="G474" s="28"/>
    </row>
    <row r="475" spans="1:7" s="224" customFormat="1" ht="12.75">
      <c r="A475" s="37"/>
      <c r="B475" s="30">
        <v>112</v>
      </c>
      <c r="C475" s="32" t="s">
        <v>371</v>
      </c>
      <c r="D475" s="126"/>
      <c r="E475" s="38"/>
      <c r="F475" s="38"/>
      <c r="G475" s="38"/>
    </row>
    <row r="476" spans="1:7" s="197" customFormat="1" ht="12.75">
      <c r="A476" s="37"/>
      <c r="B476" s="81">
        <v>1</v>
      </c>
      <c r="C476" s="32" t="s">
        <v>372</v>
      </c>
      <c r="D476" s="28">
        <v>2668</v>
      </c>
      <c r="E476" s="28">
        <v>4500</v>
      </c>
      <c r="F476" s="28">
        <v>4500</v>
      </c>
      <c r="G476" s="28">
        <v>5000</v>
      </c>
    </row>
    <row r="477" spans="1:7" s="197" customFormat="1" ht="12.75">
      <c r="A477" s="37"/>
      <c r="B477" s="81">
        <v>2</v>
      </c>
      <c r="C477" s="32" t="s">
        <v>373</v>
      </c>
      <c r="D477" s="28">
        <v>171</v>
      </c>
      <c r="E477" s="28">
        <v>300</v>
      </c>
      <c r="F477" s="28">
        <v>300</v>
      </c>
      <c r="G477" s="28">
        <v>398</v>
      </c>
    </row>
    <row r="478" spans="1:7" s="197" customFormat="1" ht="25.5">
      <c r="A478" s="57"/>
      <c r="B478" s="112">
        <v>3</v>
      </c>
      <c r="C478" s="89" t="s">
        <v>374</v>
      </c>
      <c r="D478" s="6">
        <v>17</v>
      </c>
      <c r="E478" s="108">
        <v>100</v>
      </c>
      <c r="F478" s="108">
        <v>100</v>
      </c>
      <c r="G478" s="108">
        <v>1</v>
      </c>
    </row>
    <row r="479" spans="1:7" s="197" customFormat="1" ht="12.75">
      <c r="A479" s="37"/>
      <c r="B479" s="81"/>
      <c r="C479" s="32"/>
      <c r="D479" s="28"/>
      <c r="E479" s="28"/>
      <c r="F479" s="28"/>
      <c r="G479" s="28"/>
    </row>
    <row r="480" spans="1:7" s="224" customFormat="1" ht="12.75">
      <c r="A480" s="37"/>
      <c r="B480" s="30">
        <v>800</v>
      </c>
      <c r="C480" s="32" t="s">
        <v>178</v>
      </c>
      <c r="D480" s="126"/>
      <c r="E480" s="38"/>
      <c r="F480" s="38"/>
      <c r="G480" s="38"/>
    </row>
    <row r="481" spans="1:7" s="197" customFormat="1" ht="12.75">
      <c r="A481" s="37"/>
      <c r="B481" s="81">
        <v>1</v>
      </c>
      <c r="C481" s="32" t="s">
        <v>375</v>
      </c>
      <c r="D481" s="109">
        <v>2196</v>
      </c>
      <c r="E481" s="6">
        <v>2000</v>
      </c>
      <c r="F481" s="6">
        <v>2000</v>
      </c>
      <c r="G481" s="6">
        <v>10000</v>
      </c>
    </row>
    <row r="482" spans="1:7" s="197" customFormat="1" ht="12.75">
      <c r="A482" s="37"/>
      <c r="B482" s="81">
        <v>2</v>
      </c>
      <c r="C482" s="32" t="s">
        <v>376</v>
      </c>
      <c r="D482" s="90" t="s">
        <v>217</v>
      </c>
      <c r="E482" s="15">
        <v>0</v>
      </c>
      <c r="F482" s="15">
        <v>0</v>
      </c>
      <c r="G482" s="15">
        <v>0</v>
      </c>
    </row>
    <row r="483" spans="1:7" s="197" customFormat="1" ht="25.5">
      <c r="A483" s="37"/>
      <c r="B483" s="81">
        <v>3</v>
      </c>
      <c r="C483" s="32" t="s">
        <v>377</v>
      </c>
      <c r="D483" s="109">
        <v>21</v>
      </c>
      <c r="E483" s="6">
        <v>300</v>
      </c>
      <c r="F483" s="6">
        <v>300</v>
      </c>
      <c r="G483" s="6">
        <v>300</v>
      </c>
    </row>
    <row r="484" spans="1:7" s="197" customFormat="1" ht="12.75">
      <c r="A484" s="37"/>
      <c r="B484" s="81">
        <v>4</v>
      </c>
      <c r="C484" s="32" t="s">
        <v>378</v>
      </c>
      <c r="D484" s="95">
        <v>0</v>
      </c>
      <c r="E484" s="6">
        <v>500</v>
      </c>
      <c r="F484" s="6">
        <v>500</v>
      </c>
      <c r="G484" s="6">
        <v>1000</v>
      </c>
    </row>
    <row r="485" spans="1:7" s="197" customFormat="1" ht="12.75">
      <c r="A485" s="37"/>
      <c r="B485" s="81">
        <v>5</v>
      </c>
      <c r="C485" s="32" t="s">
        <v>379</v>
      </c>
      <c r="D485" s="95">
        <v>0</v>
      </c>
      <c r="E485" s="74">
        <v>1</v>
      </c>
      <c r="F485" s="74">
        <v>1</v>
      </c>
      <c r="G485" s="74">
        <v>1</v>
      </c>
    </row>
    <row r="486" spans="1:7" s="197" customFormat="1" ht="12.75">
      <c r="A486" s="37" t="s">
        <v>21</v>
      </c>
      <c r="B486" s="81">
        <v>2</v>
      </c>
      <c r="C486" s="32" t="s">
        <v>368</v>
      </c>
      <c r="D486" s="64">
        <v>5491</v>
      </c>
      <c r="E486" s="64">
        <v>9201</v>
      </c>
      <c r="F486" s="64">
        <v>9201</v>
      </c>
      <c r="G486" s="64">
        <v>18200</v>
      </c>
    </row>
    <row r="487" spans="1:7" s="197" customFormat="1" ht="12.75">
      <c r="A487" s="37" t="s">
        <v>21</v>
      </c>
      <c r="B487" s="65">
        <v>406</v>
      </c>
      <c r="C487" s="35" t="s">
        <v>90</v>
      </c>
      <c r="D487" s="64">
        <v>1802584</v>
      </c>
      <c r="E487" s="64">
        <v>2000000</v>
      </c>
      <c r="F487" s="64">
        <v>116000</v>
      </c>
      <c r="G487" s="64">
        <v>399000</v>
      </c>
    </row>
    <row r="488" spans="1:7" s="197" customFormat="1" ht="12.75">
      <c r="A488" s="37"/>
      <c r="B488" s="65"/>
      <c r="C488" s="35"/>
      <c r="D488" s="28"/>
      <c r="E488" s="28"/>
      <c r="F488" s="28"/>
      <c r="G488" s="28"/>
    </row>
    <row r="489" spans="1:7" s="197" customFormat="1" ht="12.75">
      <c r="A489" s="37" t="s">
        <v>163</v>
      </c>
      <c r="B489" s="65">
        <v>407</v>
      </c>
      <c r="C489" s="35" t="s">
        <v>380</v>
      </c>
      <c r="D489" s="28"/>
      <c r="E489" s="28"/>
      <c r="F489" s="28"/>
      <c r="G489" s="28"/>
    </row>
    <row r="490" spans="1:7" s="197" customFormat="1" ht="12.75">
      <c r="A490" s="37"/>
      <c r="B490" s="75"/>
      <c r="C490" s="32" t="s">
        <v>381</v>
      </c>
      <c r="D490" s="28"/>
      <c r="E490" s="28"/>
      <c r="F490" s="28"/>
      <c r="G490" s="28"/>
    </row>
    <row r="491" spans="1:7" s="197" customFormat="1" ht="12.75">
      <c r="A491" s="37"/>
      <c r="B491" s="81">
        <v>1</v>
      </c>
      <c r="C491" s="32" t="s">
        <v>382</v>
      </c>
      <c r="D491" s="28"/>
      <c r="E491" s="28"/>
      <c r="F491" s="28"/>
      <c r="G491" s="28"/>
    </row>
    <row r="492" spans="1:7" s="197" customFormat="1" ht="12.75">
      <c r="A492" s="37"/>
      <c r="B492" s="66">
        <v>800</v>
      </c>
      <c r="C492" s="32" t="s">
        <v>178</v>
      </c>
      <c r="D492" s="109">
        <v>20000</v>
      </c>
      <c r="E492" s="77">
        <v>0</v>
      </c>
      <c r="F492" s="77">
        <v>0</v>
      </c>
      <c r="G492" s="77">
        <v>0</v>
      </c>
    </row>
    <row r="493" spans="1:7" s="197" customFormat="1" ht="12.75">
      <c r="A493" s="37"/>
      <c r="B493" s="67" t="s">
        <v>190</v>
      </c>
      <c r="C493" s="32" t="s">
        <v>383</v>
      </c>
      <c r="D493" s="95">
        <v>0</v>
      </c>
      <c r="E493" s="28">
        <v>50000</v>
      </c>
      <c r="F493" s="28">
        <v>50000</v>
      </c>
      <c r="G493" s="28">
        <v>1</v>
      </c>
    </row>
    <row r="494" spans="1:7" s="197" customFormat="1" ht="12.75">
      <c r="A494" s="37" t="s">
        <v>21</v>
      </c>
      <c r="B494" s="65">
        <v>407</v>
      </c>
      <c r="C494" s="35" t="s">
        <v>380</v>
      </c>
      <c r="D494" s="64">
        <v>20000</v>
      </c>
      <c r="E494" s="64">
        <v>50000</v>
      </c>
      <c r="F494" s="64">
        <v>50000</v>
      </c>
      <c r="G494" s="64">
        <v>1</v>
      </c>
    </row>
    <row r="495" spans="1:7" s="197" customFormat="1" ht="12.75">
      <c r="A495" s="37"/>
      <c r="B495" s="30"/>
      <c r="C495" s="35"/>
      <c r="D495" s="28"/>
      <c r="E495" s="28"/>
      <c r="F495" s="28"/>
      <c r="G495" s="28"/>
    </row>
    <row r="496" spans="1:7" s="197" customFormat="1" ht="12.75">
      <c r="A496" s="37" t="s">
        <v>163</v>
      </c>
      <c r="B496" s="65">
        <v>408</v>
      </c>
      <c r="C496" s="35" t="s">
        <v>384</v>
      </c>
      <c r="D496" s="28"/>
      <c r="E496" s="28"/>
      <c r="F496" s="28"/>
      <c r="G496" s="28"/>
    </row>
    <row r="497" spans="1:7" s="197" customFormat="1" ht="12.75">
      <c r="A497" s="37"/>
      <c r="B497" s="75"/>
      <c r="C497" s="32" t="s">
        <v>385</v>
      </c>
      <c r="D497" s="28"/>
      <c r="E497" s="28"/>
      <c r="F497" s="28"/>
      <c r="G497" s="28"/>
    </row>
    <row r="498" spans="1:7" s="197" customFormat="1" ht="12.75">
      <c r="A498" s="37"/>
      <c r="B498" s="66">
        <v>101</v>
      </c>
      <c r="C498" s="32" t="s">
        <v>386</v>
      </c>
      <c r="D498" s="109">
        <v>2189</v>
      </c>
      <c r="E498" s="28">
        <v>3000</v>
      </c>
      <c r="F498" s="28">
        <v>3000</v>
      </c>
      <c r="G498" s="28">
        <v>3000</v>
      </c>
    </row>
    <row r="499" spans="1:7" s="197" customFormat="1" ht="12.75">
      <c r="A499" s="37" t="s">
        <v>21</v>
      </c>
      <c r="B499" s="65">
        <v>408</v>
      </c>
      <c r="C499" s="35" t="s">
        <v>92</v>
      </c>
      <c r="D499" s="64">
        <v>2189</v>
      </c>
      <c r="E499" s="64">
        <v>3000</v>
      </c>
      <c r="F499" s="64">
        <v>3000</v>
      </c>
      <c r="G499" s="64">
        <v>3000</v>
      </c>
    </row>
    <row r="500" spans="1:7" s="197" customFormat="1" ht="12.75">
      <c r="A500" s="37"/>
      <c r="B500" s="30"/>
      <c r="C500" s="35"/>
      <c r="D500" s="28"/>
      <c r="E500" s="28"/>
      <c r="F500" s="28"/>
      <c r="G500" s="28"/>
    </row>
    <row r="501" spans="1:7" s="197" customFormat="1" ht="12.75">
      <c r="A501" s="37" t="s">
        <v>163</v>
      </c>
      <c r="B501" s="65">
        <v>425</v>
      </c>
      <c r="C501" s="35" t="s">
        <v>93</v>
      </c>
      <c r="D501" s="28"/>
      <c r="E501" s="28"/>
      <c r="F501" s="28"/>
      <c r="G501" s="28"/>
    </row>
    <row r="502" spans="1:7" s="197" customFormat="1" ht="12.75">
      <c r="A502" s="37"/>
      <c r="B502" s="75"/>
      <c r="C502" s="32" t="s">
        <v>387</v>
      </c>
      <c r="D502" s="28"/>
      <c r="E502" s="28"/>
      <c r="F502" s="28"/>
      <c r="G502" s="28"/>
    </row>
    <row r="503" spans="1:7" s="197" customFormat="1" ht="12.75">
      <c r="A503" s="37"/>
      <c r="B503" s="30">
        <v>101</v>
      </c>
      <c r="C503" s="32" t="s">
        <v>388</v>
      </c>
      <c r="D503" s="109">
        <v>267</v>
      </c>
      <c r="E503" s="28">
        <v>600</v>
      </c>
      <c r="F503" s="28">
        <v>600</v>
      </c>
      <c r="G503" s="28">
        <v>700</v>
      </c>
    </row>
    <row r="504" spans="1:7" s="197" customFormat="1" ht="12.75">
      <c r="A504" s="37"/>
      <c r="B504" s="30"/>
      <c r="C504" s="32"/>
      <c r="D504" s="109"/>
      <c r="E504" s="28"/>
      <c r="F504" s="28"/>
      <c r="G504" s="28"/>
    </row>
    <row r="505" spans="1:7" s="197" customFormat="1" ht="12.75">
      <c r="A505" s="37"/>
      <c r="B505" s="66">
        <v>800</v>
      </c>
      <c r="C505" s="32" t="s">
        <v>178</v>
      </c>
      <c r="D505" s="84">
        <v>437</v>
      </c>
      <c r="E505" s="95">
        <v>0</v>
      </c>
      <c r="F505" s="95">
        <v>0</v>
      </c>
      <c r="G505" s="95">
        <v>0</v>
      </c>
    </row>
    <row r="506" spans="1:7" s="197" customFormat="1" ht="12.75">
      <c r="A506" s="37"/>
      <c r="B506" s="67" t="s">
        <v>190</v>
      </c>
      <c r="C506" s="32" t="s">
        <v>209</v>
      </c>
      <c r="D506" s="86">
        <v>0</v>
      </c>
      <c r="E506" s="61">
        <v>300</v>
      </c>
      <c r="F506" s="61">
        <v>300</v>
      </c>
      <c r="G506" s="61">
        <v>300</v>
      </c>
    </row>
    <row r="507" spans="1:7" s="197" customFormat="1" ht="12.75">
      <c r="A507" s="37" t="s">
        <v>21</v>
      </c>
      <c r="B507" s="65">
        <v>425</v>
      </c>
      <c r="C507" s="35" t="s">
        <v>93</v>
      </c>
      <c r="D507" s="61">
        <v>704</v>
      </c>
      <c r="E507" s="61">
        <v>900</v>
      </c>
      <c r="F507" s="61">
        <v>900</v>
      </c>
      <c r="G507" s="61">
        <v>1000</v>
      </c>
    </row>
    <row r="508" spans="1:7" s="197" customFormat="1" ht="12.75">
      <c r="A508" s="37"/>
      <c r="B508" s="30"/>
      <c r="C508" s="35"/>
      <c r="D508" s="28"/>
      <c r="E508" s="28"/>
      <c r="F508" s="28"/>
      <c r="G508" s="28"/>
    </row>
    <row r="509" spans="1:7" s="197" customFormat="1" ht="12.75">
      <c r="A509" s="37" t="s">
        <v>163</v>
      </c>
      <c r="B509" s="65">
        <v>515</v>
      </c>
      <c r="C509" s="35" t="s">
        <v>94</v>
      </c>
      <c r="D509" s="28"/>
      <c r="E509" s="28"/>
      <c r="F509" s="28"/>
      <c r="G509" s="28"/>
    </row>
    <row r="510" spans="1:7" s="197" customFormat="1" ht="12.75">
      <c r="A510" s="37"/>
      <c r="B510" s="75"/>
      <c r="C510" s="32" t="s">
        <v>389</v>
      </c>
      <c r="D510" s="28"/>
      <c r="E510" s="28"/>
      <c r="F510" s="28"/>
      <c r="G510" s="28"/>
    </row>
    <row r="511" spans="1:7" s="197" customFormat="1" ht="12.75">
      <c r="A511" s="37"/>
      <c r="B511" s="66">
        <v>800</v>
      </c>
      <c r="C511" s="32" t="s">
        <v>178</v>
      </c>
      <c r="D511" s="109">
        <v>29774</v>
      </c>
      <c r="E511" s="95">
        <v>0</v>
      </c>
      <c r="F511" s="95">
        <v>0</v>
      </c>
      <c r="G511" s="95">
        <v>0</v>
      </c>
    </row>
    <row r="512" spans="1:7" s="197" customFormat="1" ht="25.5">
      <c r="A512" s="57"/>
      <c r="B512" s="130" t="s">
        <v>190</v>
      </c>
      <c r="C512" s="89" t="s">
        <v>390</v>
      </c>
      <c r="D512" s="86">
        <v>0</v>
      </c>
      <c r="E512" s="61">
        <v>20000</v>
      </c>
      <c r="F512" s="61">
        <v>20000</v>
      </c>
      <c r="G512" s="61">
        <v>22000</v>
      </c>
    </row>
    <row r="513" spans="1:7" s="197" customFormat="1" ht="12.75">
      <c r="A513" s="57" t="s">
        <v>21</v>
      </c>
      <c r="B513" s="58">
        <v>515</v>
      </c>
      <c r="C513" s="56" t="s">
        <v>94</v>
      </c>
      <c r="D513" s="61">
        <v>29774</v>
      </c>
      <c r="E513" s="61">
        <v>20000</v>
      </c>
      <c r="F513" s="61">
        <v>20000</v>
      </c>
      <c r="G513" s="61">
        <v>22000</v>
      </c>
    </row>
    <row r="514" spans="1:7" s="197" customFormat="1" ht="12.75">
      <c r="A514" s="57"/>
      <c r="B514" s="88"/>
      <c r="C514" s="56"/>
      <c r="D514" s="28"/>
      <c r="E514" s="28"/>
      <c r="F514" s="28"/>
      <c r="G514" s="28"/>
    </row>
    <row r="515" spans="1:7" s="197" customFormat="1" ht="12.75">
      <c r="A515" s="37" t="s">
        <v>163</v>
      </c>
      <c r="B515" s="65">
        <v>702</v>
      </c>
      <c r="C515" s="35" t="s">
        <v>95</v>
      </c>
      <c r="D515" s="28"/>
      <c r="E515" s="28"/>
      <c r="F515" s="28"/>
      <c r="G515" s="28"/>
    </row>
    <row r="516" spans="1:7" s="197" customFormat="1" ht="12.75">
      <c r="A516" s="37"/>
      <c r="B516" s="75"/>
      <c r="C516" s="32" t="s">
        <v>391</v>
      </c>
      <c r="D516" s="28"/>
      <c r="E516" s="28"/>
      <c r="F516" s="28"/>
      <c r="G516" s="28"/>
    </row>
    <row r="517" spans="1:7" s="197" customFormat="1" ht="12.75">
      <c r="A517" s="37"/>
      <c r="B517" s="82">
        <v>80</v>
      </c>
      <c r="C517" s="32" t="s">
        <v>258</v>
      </c>
      <c r="D517" s="28"/>
      <c r="E517" s="28"/>
      <c r="F517" s="28"/>
      <c r="G517" s="28"/>
    </row>
    <row r="518" spans="1:7" s="197" customFormat="1" ht="12.75">
      <c r="A518" s="37"/>
      <c r="B518" s="66">
        <v>800</v>
      </c>
      <c r="C518" s="32" t="s">
        <v>178</v>
      </c>
      <c r="D518" s="109">
        <v>10389</v>
      </c>
      <c r="E518" s="95">
        <v>0</v>
      </c>
      <c r="F518" s="95">
        <v>0</v>
      </c>
      <c r="G518" s="95">
        <v>0</v>
      </c>
    </row>
    <row r="519" spans="1:7" s="197" customFormat="1" ht="25.5">
      <c r="A519" s="37"/>
      <c r="B519" s="67" t="s">
        <v>190</v>
      </c>
      <c r="C519" s="32" t="s">
        <v>390</v>
      </c>
      <c r="D519" s="95">
        <v>0</v>
      </c>
      <c r="E519" s="28">
        <v>5000</v>
      </c>
      <c r="F519" s="28">
        <v>5000</v>
      </c>
      <c r="G519" s="28">
        <v>5000</v>
      </c>
    </row>
    <row r="520" spans="1:7" s="197" customFormat="1" ht="12.75">
      <c r="A520" s="57" t="s">
        <v>21</v>
      </c>
      <c r="B520" s="58">
        <v>702</v>
      </c>
      <c r="C520" s="56" t="s">
        <v>95</v>
      </c>
      <c r="D520" s="64">
        <v>10389</v>
      </c>
      <c r="E520" s="64">
        <v>5000</v>
      </c>
      <c r="F520" s="64">
        <v>5000</v>
      </c>
      <c r="G520" s="64">
        <v>5000</v>
      </c>
    </row>
    <row r="521" spans="1:7" s="197" customFormat="1" ht="12.75">
      <c r="A521" s="37"/>
      <c r="B521" s="30"/>
      <c r="C521" s="35"/>
      <c r="D521" s="28"/>
      <c r="E521" s="28"/>
      <c r="F521" s="28"/>
      <c r="G521" s="28"/>
    </row>
    <row r="522" spans="1:7" s="197" customFormat="1" ht="12.75">
      <c r="A522" s="57" t="s">
        <v>163</v>
      </c>
      <c r="B522" s="58">
        <v>801</v>
      </c>
      <c r="C522" s="56" t="s">
        <v>96</v>
      </c>
      <c r="D522" s="108"/>
      <c r="E522" s="108"/>
      <c r="F522" s="108"/>
      <c r="G522" s="108"/>
    </row>
    <row r="523" spans="1:7" s="197" customFormat="1" ht="12.75">
      <c r="A523" s="57"/>
      <c r="B523" s="93"/>
      <c r="C523" s="89" t="s">
        <v>392</v>
      </c>
      <c r="D523" s="108"/>
      <c r="E523" s="108"/>
      <c r="F523" s="108"/>
      <c r="G523" s="108"/>
    </row>
    <row r="524" spans="1:7" s="197" customFormat="1" ht="12.75">
      <c r="A524" s="57"/>
      <c r="B524" s="112">
        <v>1</v>
      </c>
      <c r="C524" s="89" t="s">
        <v>393</v>
      </c>
      <c r="D524" s="108"/>
      <c r="E524" s="108"/>
      <c r="F524" s="108"/>
      <c r="G524" s="108"/>
    </row>
    <row r="525" spans="1:7" s="197" customFormat="1" ht="12.75">
      <c r="A525" s="37"/>
      <c r="B525" s="66">
        <v>800</v>
      </c>
      <c r="C525" s="32" t="s">
        <v>178</v>
      </c>
      <c r="D525" s="109"/>
      <c r="E525" s="28"/>
      <c r="F525" s="28"/>
      <c r="G525" s="28"/>
    </row>
    <row r="526" spans="1:7" s="197" customFormat="1" ht="12.75">
      <c r="A526" s="57"/>
      <c r="B526" s="112">
        <v>1</v>
      </c>
      <c r="C526" s="89" t="s">
        <v>394</v>
      </c>
      <c r="D526" s="121">
        <v>3993656</v>
      </c>
      <c r="E526" s="108">
        <v>4658500</v>
      </c>
      <c r="F526" s="108">
        <v>5657600</v>
      </c>
      <c r="G526" s="108">
        <v>4530000</v>
      </c>
    </row>
    <row r="527" spans="1:7" s="197" customFormat="1" ht="12.75">
      <c r="A527" s="37"/>
      <c r="B527" s="81">
        <v>2</v>
      </c>
      <c r="C527" s="32" t="s">
        <v>178</v>
      </c>
      <c r="D527" s="28">
        <v>33552</v>
      </c>
      <c r="E527" s="1">
        <v>294200</v>
      </c>
      <c r="F527" s="1">
        <v>294200</v>
      </c>
      <c r="G527" s="1">
        <v>70000</v>
      </c>
    </row>
    <row r="528" spans="1:7" s="197" customFormat="1" ht="12.75">
      <c r="A528" s="37" t="s">
        <v>21</v>
      </c>
      <c r="B528" s="66">
        <v>800</v>
      </c>
      <c r="C528" s="32" t="s">
        <v>178</v>
      </c>
      <c r="D528" s="64">
        <v>4027208</v>
      </c>
      <c r="E528" s="64">
        <v>4952700</v>
      </c>
      <c r="F528" s="64">
        <v>5951800</v>
      </c>
      <c r="G528" s="64">
        <v>4600000</v>
      </c>
    </row>
    <row r="529" spans="1:7" s="197" customFormat="1" ht="12.75">
      <c r="A529" s="37" t="s">
        <v>21</v>
      </c>
      <c r="B529" s="65">
        <v>801</v>
      </c>
      <c r="C529" s="35" t="s">
        <v>96</v>
      </c>
      <c r="D529" s="64">
        <v>4027208</v>
      </c>
      <c r="E529" s="64">
        <v>4952700</v>
      </c>
      <c r="F529" s="64">
        <v>5951800</v>
      </c>
      <c r="G529" s="64">
        <v>4600000</v>
      </c>
    </row>
    <row r="530" spans="1:7" s="197" customFormat="1" ht="12.75">
      <c r="A530" s="37"/>
      <c r="B530" s="65"/>
      <c r="C530" s="35"/>
      <c r="D530" s="28"/>
      <c r="E530" s="28"/>
      <c r="F530" s="28"/>
      <c r="G530" s="28"/>
    </row>
    <row r="531" spans="1:7" s="197" customFormat="1" ht="12.75">
      <c r="A531" s="37" t="s">
        <v>395</v>
      </c>
      <c r="B531" s="65">
        <v>810</v>
      </c>
      <c r="C531" s="35" t="s">
        <v>396</v>
      </c>
      <c r="D531" s="28"/>
      <c r="E531" s="28"/>
      <c r="F531" s="28"/>
      <c r="G531" s="28"/>
    </row>
    <row r="532" spans="1:7" s="197" customFormat="1" ht="12.75">
      <c r="A532" s="37"/>
      <c r="B532" s="30">
        <v>103</v>
      </c>
      <c r="C532" s="32" t="s">
        <v>397</v>
      </c>
      <c r="D532" s="95">
        <v>0</v>
      </c>
      <c r="E532" s="15">
        <v>0</v>
      </c>
      <c r="F532" s="15">
        <v>0</v>
      </c>
      <c r="G532" s="15">
        <v>0</v>
      </c>
    </row>
    <row r="533" spans="1:7" s="197" customFormat="1" ht="12.75">
      <c r="A533" s="37" t="s">
        <v>21</v>
      </c>
      <c r="B533" s="65">
        <v>810</v>
      </c>
      <c r="C533" s="35" t="s">
        <v>396</v>
      </c>
      <c r="D533" s="131">
        <v>0</v>
      </c>
      <c r="E533" s="46">
        <v>0</v>
      </c>
      <c r="F533" s="46">
        <v>0</v>
      </c>
      <c r="G533" s="46">
        <v>0</v>
      </c>
    </row>
    <row r="534" spans="1:7" s="197" customFormat="1" ht="12.75">
      <c r="A534" s="37"/>
      <c r="B534" s="65"/>
      <c r="C534" s="35"/>
      <c r="D534" s="28"/>
      <c r="E534" s="28"/>
      <c r="F534" s="28"/>
      <c r="G534" s="28"/>
    </row>
    <row r="535" spans="1:7" s="197" customFormat="1" ht="12.75">
      <c r="A535" s="37" t="s">
        <v>163</v>
      </c>
      <c r="B535" s="65">
        <v>851</v>
      </c>
      <c r="C535" s="35" t="s">
        <v>99</v>
      </c>
      <c r="D535" s="28"/>
      <c r="E535" s="28"/>
      <c r="F535" s="28"/>
      <c r="G535" s="28"/>
    </row>
    <row r="536" spans="1:7" s="197" customFormat="1" ht="25.5">
      <c r="A536" s="37"/>
      <c r="B536" s="75"/>
      <c r="C536" s="32" t="s">
        <v>398</v>
      </c>
      <c r="D536" s="28"/>
      <c r="E536" s="28"/>
      <c r="F536" s="28"/>
      <c r="G536" s="28"/>
    </row>
    <row r="537" spans="1:7" s="197" customFormat="1" ht="12.75">
      <c r="A537" s="37"/>
      <c r="B537" s="66">
        <v>102</v>
      </c>
      <c r="C537" s="32" t="s">
        <v>399</v>
      </c>
      <c r="D537" s="28"/>
      <c r="E537" s="28"/>
      <c r="F537" s="28"/>
      <c r="G537" s="28"/>
    </row>
    <row r="538" spans="1:7" s="197" customFormat="1" ht="25.5">
      <c r="A538" s="37"/>
      <c r="B538" s="81">
        <v>1</v>
      </c>
      <c r="C538" s="32" t="s">
        <v>400</v>
      </c>
      <c r="D538" s="125">
        <v>2495</v>
      </c>
      <c r="E538" s="61">
        <v>3000</v>
      </c>
      <c r="F538" s="61">
        <v>3000</v>
      </c>
      <c r="G538" s="61">
        <v>3000</v>
      </c>
    </row>
    <row r="539" spans="1:7" s="197" customFormat="1" ht="12.75">
      <c r="A539" s="37" t="s">
        <v>21</v>
      </c>
      <c r="B539" s="65">
        <v>851</v>
      </c>
      <c r="C539" s="35" t="s">
        <v>99</v>
      </c>
      <c r="D539" s="61">
        <v>2495</v>
      </c>
      <c r="E539" s="61">
        <v>3000</v>
      </c>
      <c r="F539" s="61">
        <v>3000</v>
      </c>
      <c r="G539" s="61">
        <v>3000</v>
      </c>
    </row>
    <row r="540" spans="1:7" s="197" customFormat="1" ht="12.75">
      <c r="A540" s="37"/>
      <c r="B540" s="65"/>
      <c r="C540" s="35"/>
      <c r="D540" s="28"/>
      <c r="E540" s="28"/>
      <c r="F540" s="28"/>
      <c r="G540" s="28"/>
    </row>
    <row r="541" spans="1:7" s="197" customFormat="1" ht="12.75">
      <c r="A541" s="37" t="s">
        <v>163</v>
      </c>
      <c r="B541" s="65">
        <v>852</v>
      </c>
      <c r="C541" s="35" t="s">
        <v>100</v>
      </c>
      <c r="D541" s="28"/>
      <c r="E541" s="28"/>
      <c r="F541" s="28"/>
      <c r="G541" s="28"/>
    </row>
    <row r="542" spans="1:7" s="197" customFormat="1" ht="38.25">
      <c r="A542" s="37"/>
      <c r="B542" s="75"/>
      <c r="C542" s="32" t="s">
        <v>401</v>
      </c>
      <c r="D542" s="28"/>
      <c r="E542" s="28"/>
      <c r="F542" s="28"/>
      <c r="G542" s="28"/>
    </row>
    <row r="543" spans="1:7" s="197" customFormat="1" ht="12.75">
      <c r="A543" s="37"/>
      <c r="B543" s="81">
        <v>7</v>
      </c>
      <c r="C543" s="32" t="s">
        <v>402</v>
      </c>
      <c r="D543" s="28"/>
      <c r="E543" s="28"/>
      <c r="F543" s="28"/>
      <c r="G543" s="28"/>
    </row>
    <row r="544" spans="1:7" s="197" customFormat="1" ht="12.75">
      <c r="A544" s="37"/>
      <c r="B544" s="66">
        <v>800</v>
      </c>
      <c r="C544" s="32" t="s">
        <v>178</v>
      </c>
      <c r="D544" s="28"/>
      <c r="E544" s="28"/>
      <c r="F544" s="28"/>
      <c r="G544" s="28"/>
    </row>
    <row r="545" spans="1:7" s="197" customFormat="1" ht="12.75">
      <c r="A545" s="37"/>
      <c r="B545" s="83" t="s">
        <v>190</v>
      </c>
      <c r="C545" s="32" t="s">
        <v>403</v>
      </c>
      <c r="D545" s="6">
        <v>816</v>
      </c>
      <c r="E545" s="6">
        <v>650</v>
      </c>
      <c r="F545" s="6">
        <v>650</v>
      </c>
      <c r="G545" s="6">
        <v>800</v>
      </c>
    </row>
    <row r="546" spans="1:7" s="197" customFormat="1" ht="12.75">
      <c r="A546" s="37"/>
      <c r="B546" s="82"/>
      <c r="C546" s="32"/>
      <c r="D546" s="6"/>
      <c r="E546" s="15"/>
      <c r="F546" s="15"/>
      <c r="G546" s="15"/>
    </row>
    <row r="547" spans="1:7" s="197" customFormat="1" ht="12.75">
      <c r="A547" s="37"/>
      <c r="B547" s="81">
        <v>8</v>
      </c>
      <c r="C547" s="32" t="s">
        <v>404</v>
      </c>
      <c r="D547" s="28"/>
      <c r="E547" s="28"/>
      <c r="F547" s="28"/>
      <c r="G547" s="28"/>
    </row>
    <row r="548" spans="1:7" s="197" customFormat="1" ht="12.75">
      <c r="A548" s="37"/>
      <c r="B548" s="66">
        <v>600</v>
      </c>
      <c r="C548" s="32" t="s">
        <v>333</v>
      </c>
      <c r="D548" s="109">
        <v>16894</v>
      </c>
      <c r="E548" s="28">
        <v>13500</v>
      </c>
      <c r="F548" s="28">
        <v>13500</v>
      </c>
      <c r="G548" s="28">
        <v>15000</v>
      </c>
    </row>
    <row r="549" spans="1:7" s="197" customFormat="1" ht="12.75">
      <c r="A549" s="37"/>
      <c r="B549" s="82"/>
      <c r="C549" s="32"/>
      <c r="D549" s="28"/>
      <c r="E549" s="28"/>
      <c r="F549" s="28"/>
      <c r="G549" s="28"/>
    </row>
    <row r="550" spans="1:7" s="197" customFormat="1" ht="12.75">
      <c r="A550" s="37"/>
      <c r="B550" s="82">
        <v>80</v>
      </c>
      <c r="C550" s="32" t="s">
        <v>258</v>
      </c>
      <c r="D550" s="28"/>
      <c r="E550" s="28"/>
      <c r="F550" s="28"/>
      <c r="G550" s="28"/>
    </row>
    <row r="551" spans="1:7" s="197" customFormat="1" ht="12.75">
      <c r="A551" s="37"/>
      <c r="B551" s="66">
        <v>800</v>
      </c>
      <c r="C551" s="32" t="s">
        <v>178</v>
      </c>
      <c r="D551" s="109"/>
      <c r="E551" s="15"/>
      <c r="F551" s="15"/>
      <c r="G551" s="15"/>
    </row>
    <row r="552" spans="1:7" s="197" customFormat="1" ht="12.75">
      <c r="A552" s="37"/>
      <c r="B552" s="76" t="s">
        <v>180</v>
      </c>
      <c r="C552" s="32" t="s">
        <v>405</v>
      </c>
      <c r="D552" s="109">
        <v>34000</v>
      </c>
      <c r="E552" s="74">
        <v>20000</v>
      </c>
      <c r="F552" s="74">
        <v>20000</v>
      </c>
      <c r="G552" s="74">
        <v>23000</v>
      </c>
    </row>
    <row r="553" spans="1:7" s="197" customFormat="1" ht="12.75">
      <c r="A553" s="37" t="s">
        <v>21</v>
      </c>
      <c r="B553" s="65">
        <v>852</v>
      </c>
      <c r="C553" s="35" t="s">
        <v>100</v>
      </c>
      <c r="D553" s="64">
        <v>51710</v>
      </c>
      <c r="E553" s="64">
        <v>34150</v>
      </c>
      <c r="F553" s="64">
        <v>34150</v>
      </c>
      <c r="G553" s="64">
        <v>38800</v>
      </c>
    </row>
    <row r="554" spans="1:7" s="197" customFormat="1" ht="12.75">
      <c r="A554" s="37"/>
      <c r="B554" s="30"/>
      <c r="C554" s="35"/>
      <c r="D554" s="28"/>
      <c r="E554" s="28"/>
      <c r="F554" s="28"/>
      <c r="G554" s="28"/>
    </row>
    <row r="555" spans="1:7" s="197" customFormat="1" ht="12.75">
      <c r="A555" s="57" t="s">
        <v>163</v>
      </c>
      <c r="B555" s="58">
        <v>853</v>
      </c>
      <c r="C555" s="56" t="s">
        <v>406</v>
      </c>
      <c r="D555" s="28"/>
      <c r="E555" s="28"/>
      <c r="F555" s="28"/>
      <c r="G555" s="28"/>
    </row>
    <row r="556" spans="1:7" s="197" customFormat="1" ht="12.75">
      <c r="A556" s="57"/>
      <c r="B556" s="93"/>
      <c r="C556" s="89" t="s">
        <v>407</v>
      </c>
      <c r="D556" s="28"/>
      <c r="E556" s="28"/>
      <c r="F556" s="28"/>
      <c r="G556" s="28"/>
    </row>
    <row r="557" spans="1:7" s="197" customFormat="1" ht="12.75">
      <c r="A557" s="57"/>
      <c r="B557" s="88">
        <v>102</v>
      </c>
      <c r="C557" s="89" t="s">
        <v>408</v>
      </c>
      <c r="D557" s="86">
        <v>0</v>
      </c>
      <c r="E557" s="61">
        <v>2500</v>
      </c>
      <c r="F557" s="61">
        <v>2500</v>
      </c>
      <c r="G557" s="61">
        <v>3000</v>
      </c>
    </row>
    <row r="558" spans="1:7" s="197" customFormat="1" ht="12.75">
      <c r="A558" s="57"/>
      <c r="B558" s="92">
        <v>800</v>
      </c>
      <c r="C558" s="89" t="s">
        <v>178</v>
      </c>
      <c r="D558" s="125">
        <v>2994</v>
      </c>
      <c r="E558" s="86"/>
      <c r="F558" s="86"/>
      <c r="G558" s="86"/>
    </row>
    <row r="559" spans="1:7" s="197" customFormat="1" ht="12.75">
      <c r="A559" s="57" t="s">
        <v>21</v>
      </c>
      <c r="B559" s="58">
        <v>853</v>
      </c>
      <c r="C559" s="56" t="s">
        <v>406</v>
      </c>
      <c r="D559" s="61">
        <v>2994</v>
      </c>
      <c r="E559" s="61">
        <v>2500</v>
      </c>
      <c r="F559" s="61">
        <v>2500</v>
      </c>
      <c r="G559" s="61">
        <v>3000</v>
      </c>
    </row>
    <row r="560" spans="1:7" s="197" customFormat="1" ht="12.75">
      <c r="A560" s="57"/>
      <c r="B560" s="88"/>
      <c r="C560" s="56"/>
      <c r="D560" s="28"/>
      <c r="E560" s="28"/>
      <c r="F560" s="28"/>
      <c r="G560" s="28"/>
    </row>
    <row r="561" spans="1:7" s="197" customFormat="1" ht="12.75">
      <c r="A561" s="57" t="s">
        <v>163</v>
      </c>
      <c r="B561" s="88">
        <v>1055</v>
      </c>
      <c r="C561" s="56" t="s">
        <v>102</v>
      </c>
      <c r="D561" s="28"/>
      <c r="E561" s="28"/>
      <c r="F561" s="28"/>
      <c r="G561" s="28"/>
    </row>
    <row r="562" spans="1:7" s="197" customFormat="1" ht="12.75">
      <c r="A562" s="57"/>
      <c r="B562" s="93"/>
      <c r="C562" s="89" t="s">
        <v>409</v>
      </c>
      <c r="D562" s="28"/>
      <c r="E562" s="28"/>
      <c r="F562" s="28"/>
      <c r="G562" s="28"/>
    </row>
    <row r="563" spans="1:7" s="197" customFormat="1" ht="12.75">
      <c r="A563" s="37"/>
      <c r="B563" s="66">
        <v>201</v>
      </c>
      <c r="C563" s="32" t="s">
        <v>410</v>
      </c>
      <c r="D563" s="109"/>
      <c r="E563" s="28"/>
      <c r="F563" s="28"/>
      <c r="G563" s="28"/>
    </row>
    <row r="564" spans="1:7" s="197" customFormat="1" ht="12.75">
      <c r="A564" s="37"/>
      <c r="B564" s="81">
        <v>1</v>
      </c>
      <c r="C564" s="32" t="s">
        <v>411</v>
      </c>
      <c r="D564" s="28">
        <v>106670</v>
      </c>
      <c r="E564" s="28">
        <v>142760</v>
      </c>
      <c r="F564" s="28">
        <v>142760</v>
      </c>
      <c r="G564" s="28">
        <v>160000</v>
      </c>
    </row>
    <row r="565" spans="1:7" s="197" customFormat="1" ht="12.75">
      <c r="A565" s="37"/>
      <c r="B565" s="81">
        <v>2</v>
      </c>
      <c r="C565" s="32" t="s">
        <v>412</v>
      </c>
      <c r="D565" s="28">
        <v>94475</v>
      </c>
      <c r="E565" s="28">
        <v>71942</v>
      </c>
      <c r="F565" s="28">
        <v>71942</v>
      </c>
      <c r="G565" s="28">
        <v>110000</v>
      </c>
    </row>
    <row r="566" spans="1:7" s="197" customFormat="1" ht="12.75">
      <c r="A566" s="37"/>
      <c r="B566" s="81">
        <v>4</v>
      </c>
      <c r="C566" s="32" t="s">
        <v>413</v>
      </c>
      <c r="D566" s="28">
        <v>482246</v>
      </c>
      <c r="E566" s="28">
        <v>537298</v>
      </c>
      <c r="F566" s="28">
        <v>537298</v>
      </c>
      <c r="G566" s="28">
        <v>650000</v>
      </c>
    </row>
    <row r="567" spans="1:7" s="197" customFormat="1" ht="12.75">
      <c r="A567" s="57" t="s">
        <v>21</v>
      </c>
      <c r="B567" s="92">
        <v>201</v>
      </c>
      <c r="C567" s="89" t="s">
        <v>410</v>
      </c>
      <c r="D567" s="64">
        <v>683391</v>
      </c>
      <c r="E567" s="64">
        <v>752000</v>
      </c>
      <c r="F567" s="64">
        <v>752000</v>
      </c>
      <c r="G567" s="64">
        <v>920000</v>
      </c>
    </row>
    <row r="568" spans="1:7" s="197" customFormat="1" ht="12.75">
      <c r="A568" s="57" t="s">
        <v>21</v>
      </c>
      <c r="B568" s="88">
        <v>1055</v>
      </c>
      <c r="C568" s="56" t="s">
        <v>102</v>
      </c>
      <c r="D568" s="61">
        <v>683391</v>
      </c>
      <c r="E568" s="61">
        <v>752000</v>
      </c>
      <c r="F568" s="61">
        <v>752000</v>
      </c>
      <c r="G568" s="61">
        <v>920000</v>
      </c>
    </row>
    <row r="569" spans="1:7" s="197" customFormat="1" ht="12.75">
      <c r="A569" s="57"/>
      <c r="B569" s="88"/>
      <c r="C569" s="56"/>
      <c r="D569" s="28"/>
      <c r="E569" s="28"/>
      <c r="F569" s="28"/>
      <c r="G569" s="28"/>
    </row>
    <row r="570" spans="1:7" s="197" customFormat="1" ht="12.75">
      <c r="A570" s="57" t="s">
        <v>163</v>
      </c>
      <c r="B570" s="88">
        <v>1452</v>
      </c>
      <c r="C570" s="56" t="s">
        <v>103</v>
      </c>
      <c r="D570" s="28"/>
      <c r="E570" s="28"/>
      <c r="F570" s="28"/>
      <c r="G570" s="28"/>
    </row>
    <row r="571" spans="1:7" s="197" customFormat="1" ht="12.75">
      <c r="A571" s="57"/>
      <c r="B571" s="93"/>
      <c r="C571" s="89" t="s">
        <v>414</v>
      </c>
      <c r="D571" s="28"/>
      <c r="E571" s="28"/>
      <c r="F571" s="28"/>
      <c r="G571" s="28"/>
    </row>
    <row r="572" spans="1:7" s="197" customFormat="1" ht="12.75">
      <c r="A572" s="37"/>
      <c r="B572" s="66">
        <v>105</v>
      </c>
      <c r="C572" s="32" t="s">
        <v>415</v>
      </c>
      <c r="D572" s="109">
        <v>41099</v>
      </c>
      <c r="E572" s="28">
        <v>39800</v>
      </c>
      <c r="F572" s="28">
        <v>39800</v>
      </c>
      <c r="G572" s="28">
        <v>50000</v>
      </c>
    </row>
    <row r="573" spans="1:7" s="197" customFormat="1" ht="12.75">
      <c r="A573" s="37"/>
      <c r="B573" s="66"/>
      <c r="C573" s="32"/>
      <c r="D573" s="109"/>
      <c r="E573" s="28"/>
      <c r="F573" s="28"/>
      <c r="G573" s="28"/>
    </row>
    <row r="574" spans="1:7" s="197" customFormat="1" ht="12.75">
      <c r="A574" s="37"/>
      <c r="B574" s="66">
        <v>800</v>
      </c>
      <c r="C574" s="32" t="s">
        <v>178</v>
      </c>
      <c r="D574" s="109"/>
      <c r="E574" s="95"/>
      <c r="F574" s="95"/>
      <c r="G574" s="95"/>
    </row>
    <row r="575" spans="1:7" s="197" customFormat="1" ht="12.75">
      <c r="A575" s="37"/>
      <c r="B575" s="67" t="s">
        <v>190</v>
      </c>
      <c r="C575" s="32" t="s">
        <v>352</v>
      </c>
      <c r="D575" s="109">
        <v>57597</v>
      </c>
      <c r="E575" s="28">
        <v>65200</v>
      </c>
      <c r="F575" s="28">
        <v>65200</v>
      </c>
      <c r="G575" s="28">
        <v>70000</v>
      </c>
    </row>
    <row r="576" spans="1:7" s="197" customFormat="1" ht="12.75">
      <c r="A576" s="37" t="s">
        <v>21</v>
      </c>
      <c r="B576" s="30">
        <v>1452</v>
      </c>
      <c r="C576" s="35" t="s">
        <v>103</v>
      </c>
      <c r="D576" s="64">
        <v>98696</v>
      </c>
      <c r="E576" s="64">
        <v>105000</v>
      </c>
      <c r="F576" s="64">
        <v>105000</v>
      </c>
      <c r="G576" s="64">
        <v>120000</v>
      </c>
    </row>
    <row r="577" spans="1:7" s="197" customFormat="1" ht="12.75">
      <c r="A577" s="37"/>
      <c r="B577" s="30"/>
      <c r="C577" s="35"/>
      <c r="D577" s="28"/>
      <c r="E577" s="28"/>
      <c r="F577" s="28"/>
      <c r="G577" s="28"/>
    </row>
    <row r="578" spans="1:7" s="197" customFormat="1" ht="12.75">
      <c r="A578" s="37" t="s">
        <v>163</v>
      </c>
      <c r="B578" s="30">
        <v>1475</v>
      </c>
      <c r="C578" s="35" t="s">
        <v>104</v>
      </c>
      <c r="D578" s="28"/>
      <c r="E578" s="28"/>
      <c r="F578" s="28"/>
      <c r="G578" s="28"/>
    </row>
    <row r="579" spans="1:7" s="197" customFormat="1" ht="12.75">
      <c r="A579" s="37"/>
      <c r="B579" s="75"/>
      <c r="C579" s="32" t="s">
        <v>416</v>
      </c>
      <c r="D579" s="28"/>
      <c r="E579" s="28"/>
      <c r="F579" s="28"/>
      <c r="G579" s="28"/>
    </row>
    <row r="580" spans="1:7" s="197" customFormat="1" ht="12.75">
      <c r="A580" s="37"/>
      <c r="B580" s="66">
        <v>103</v>
      </c>
      <c r="C580" s="32" t="s">
        <v>417</v>
      </c>
      <c r="D580" s="28">
        <v>3</v>
      </c>
      <c r="E580" s="95">
        <v>0</v>
      </c>
      <c r="F580" s="95">
        <v>0</v>
      </c>
      <c r="G580" s="95">
        <v>0</v>
      </c>
    </row>
    <row r="581" spans="1:7" s="197" customFormat="1" ht="12.75">
      <c r="A581" s="37"/>
      <c r="B581" s="66">
        <v>106</v>
      </c>
      <c r="C581" s="32" t="s">
        <v>418</v>
      </c>
      <c r="D581" s="109">
        <v>3053</v>
      </c>
      <c r="E581" s="28">
        <v>3000</v>
      </c>
      <c r="F581" s="28">
        <v>3000</v>
      </c>
      <c r="G581" s="28">
        <v>5000</v>
      </c>
    </row>
    <row r="582" spans="1:7" s="197" customFormat="1" ht="12.75">
      <c r="A582" s="37" t="s">
        <v>21</v>
      </c>
      <c r="B582" s="30">
        <v>1475</v>
      </c>
      <c r="C582" s="35" t="s">
        <v>104</v>
      </c>
      <c r="D582" s="114">
        <v>3056</v>
      </c>
      <c r="E582" s="114">
        <v>3000</v>
      </c>
      <c r="F582" s="114">
        <v>3000</v>
      </c>
      <c r="G582" s="114">
        <v>5000</v>
      </c>
    </row>
    <row r="583" spans="1:7" s="197" customFormat="1" ht="12.75">
      <c r="A583" s="37" t="s">
        <v>21</v>
      </c>
      <c r="B583" s="30"/>
      <c r="C583" s="35" t="s">
        <v>237</v>
      </c>
      <c r="D583" s="101">
        <v>9761099</v>
      </c>
      <c r="E583" s="101">
        <v>10788983</v>
      </c>
      <c r="F583" s="101">
        <v>9904983</v>
      </c>
      <c r="G583" s="101">
        <v>9269708</v>
      </c>
    </row>
    <row r="584" spans="1:7" s="225" customFormat="1" ht="13.5">
      <c r="A584" s="132"/>
      <c r="B584" s="133"/>
      <c r="C584" s="134"/>
      <c r="D584" s="105"/>
      <c r="E584" s="105"/>
      <c r="F584" s="105"/>
      <c r="G584" s="105"/>
    </row>
    <row r="585" spans="1:7" s="197" customFormat="1" ht="12.75">
      <c r="A585" s="37" t="s">
        <v>163</v>
      </c>
      <c r="B585" s="30">
        <v>1601</v>
      </c>
      <c r="C585" s="35" t="s">
        <v>419</v>
      </c>
      <c r="D585" s="28"/>
      <c r="E585" s="28"/>
      <c r="F585" s="28" t="s">
        <v>193</v>
      </c>
      <c r="G585" s="28"/>
    </row>
    <row r="586" spans="1:7" s="197" customFormat="1" ht="12.75">
      <c r="A586" s="37"/>
      <c r="B586" s="81">
        <v>4</v>
      </c>
      <c r="C586" s="32" t="s">
        <v>420</v>
      </c>
      <c r="D586" s="1"/>
      <c r="E586" s="3"/>
      <c r="F586" s="28"/>
      <c r="G586" s="3"/>
    </row>
    <row r="587" spans="1:7" s="197" customFormat="1" ht="12.75">
      <c r="A587" s="37"/>
      <c r="B587" s="66">
        <v>900</v>
      </c>
      <c r="C587" s="35" t="s">
        <v>170</v>
      </c>
      <c r="D587" s="86">
        <v>0</v>
      </c>
      <c r="E587" s="85">
        <v>0</v>
      </c>
      <c r="F587" s="85">
        <v>0</v>
      </c>
      <c r="G587" s="85">
        <v>0</v>
      </c>
    </row>
    <row r="588" spans="1:7" s="197" customFormat="1" ht="12.75">
      <c r="A588" s="37" t="s">
        <v>21</v>
      </c>
      <c r="B588" s="66">
        <v>900</v>
      </c>
      <c r="C588" s="35" t="s">
        <v>170</v>
      </c>
      <c r="D588" s="86">
        <v>0</v>
      </c>
      <c r="E588" s="85">
        <v>0</v>
      </c>
      <c r="F588" s="85">
        <v>0</v>
      </c>
      <c r="G588" s="85">
        <v>0</v>
      </c>
    </row>
    <row r="589" spans="1:7" s="197" customFormat="1" ht="12.75">
      <c r="A589" s="37" t="s">
        <v>21</v>
      </c>
      <c r="B589" s="81">
        <v>4</v>
      </c>
      <c r="C589" s="32" t="s">
        <v>420</v>
      </c>
      <c r="D589" s="86">
        <v>0</v>
      </c>
      <c r="E589" s="86">
        <v>0</v>
      </c>
      <c r="F589" s="86">
        <v>0</v>
      </c>
      <c r="G589" s="86">
        <v>0</v>
      </c>
    </row>
    <row r="590" spans="1:7" s="197" customFormat="1" ht="12.75">
      <c r="A590" s="37"/>
      <c r="B590" s="81"/>
      <c r="C590" s="32"/>
      <c r="D590" s="28"/>
      <c r="E590" s="28"/>
      <c r="F590" s="28"/>
      <c r="G590" s="28"/>
    </row>
    <row r="591" spans="1:7" s="197" customFormat="1" ht="12.75">
      <c r="A591" s="37"/>
      <c r="B591" s="81">
        <v>6</v>
      </c>
      <c r="C591" s="32" t="s">
        <v>421</v>
      </c>
      <c r="D591" s="28"/>
      <c r="E591" s="28"/>
      <c r="F591" s="28"/>
      <c r="G591" s="28"/>
    </row>
    <row r="592" spans="1:7" s="197" customFormat="1" ht="12.75">
      <c r="A592" s="37"/>
      <c r="B592" s="129">
        <v>101</v>
      </c>
      <c r="C592" s="32" t="s">
        <v>422</v>
      </c>
      <c r="D592" s="28"/>
      <c r="E592" s="28"/>
      <c r="F592" s="28"/>
      <c r="G592" s="28"/>
    </row>
    <row r="593" spans="1:7" s="197" customFormat="1" ht="12.75">
      <c r="A593" s="37"/>
      <c r="B593" s="129">
        <v>86</v>
      </c>
      <c r="C593" s="136" t="s">
        <v>423</v>
      </c>
      <c r="D593" s="28"/>
      <c r="E593" s="28"/>
      <c r="F593" s="28"/>
      <c r="G593" s="28"/>
    </row>
    <row r="594" spans="1:7" s="221" customFormat="1" ht="12.75">
      <c r="A594" s="37"/>
      <c r="B594" s="129">
        <v>1</v>
      </c>
      <c r="C594" s="136" t="s">
        <v>424</v>
      </c>
      <c r="D594" s="28">
        <v>160500</v>
      </c>
      <c r="E594" s="28">
        <v>122119</v>
      </c>
      <c r="F594" s="28">
        <v>122119</v>
      </c>
      <c r="G594" s="28">
        <v>186949</v>
      </c>
    </row>
    <row r="595" spans="1:7" s="197" customFormat="1" ht="12.75">
      <c r="A595" s="37"/>
      <c r="B595" s="129"/>
      <c r="C595" s="136"/>
      <c r="D595" s="28"/>
      <c r="E595" s="28"/>
      <c r="F595" s="28"/>
      <c r="G595" s="28"/>
    </row>
    <row r="596" spans="1:7" s="221" customFormat="1" ht="25.5">
      <c r="A596" s="37"/>
      <c r="B596" s="129">
        <v>2</v>
      </c>
      <c r="C596" s="136" t="s">
        <v>425</v>
      </c>
      <c r="D596" s="6">
        <v>222436</v>
      </c>
      <c r="E596" s="90">
        <v>408668</v>
      </c>
      <c r="F596" s="90">
        <v>367589</v>
      </c>
      <c r="G596" s="90">
        <v>440741</v>
      </c>
    </row>
    <row r="597" spans="1:7" s="197" customFormat="1" ht="12.75">
      <c r="A597" s="37"/>
      <c r="B597" s="129"/>
      <c r="C597" s="136"/>
      <c r="D597" s="6"/>
      <c r="E597" s="90"/>
      <c r="F597" s="90"/>
      <c r="G597" s="90"/>
    </row>
    <row r="598" spans="1:7" s="197" customFormat="1" ht="12.75">
      <c r="A598" s="37"/>
      <c r="B598" s="129">
        <v>3</v>
      </c>
      <c r="C598" s="136" t="s">
        <v>426</v>
      </c>
      <c r="D598" s="28"/>
      <c r="E598" s="15"/>
      <c r="F598" s="6"/>
      <c r="G598" s="15"/>
    </row>
    <row r="599" spans="1:7" s="221" customFormat="1" ht="12.75">
      <c r="A599" s="37"/>
      <c r="B599" s="81">
        <v>1</v>
      </c>
      <c r="C599" s="136" t="s">
        <v>427</v>
      </c>
      <c r="D599" s="6">
        <v>51047</v>
      </c>
      <c r="E599" s="77">
        <v>0</v>
      </c>
      <c r="F599" s="77">
        <v>0</v>
      </c>
      <c r="G599" s="77">
        <v>0</v>
      </c>
    </row>
    <row r="600" spans="1:7" s="221" customFormat="1" ht="25.5">
      <c r="A600" s="37"/>
      <c r="B600" s="81">
        <v>2</v>
      </c>
      <c r="C600" s="136" t="s">
        <v>428</v>
      </c>
      <c r="D600" s="6">
        <v>1952</v>
      </c>
      <c r="E600" s="28">
        <v>115602</v>
      </c>
      <c r="F600" s="28">
        <v>115602</v>
      </c>
      <c r="G600" s="28">
        <v>80905</v>
      </c>
    </row>
    <row r="601" spans="1:7" s="197" customFormat="1" ht="12.75">
      <c r="A601" s="37"/>
      <c r="B601" s="81"/>
      <c r="C601" s="136"/>
      <c r="D601" s="6"/>
      <c r="E601" s="28"/>
      <c r="F601" s="28"/>
      <c r="G601" s="28"/>
    </row>
    <row r="602" spans="1:7" s="221" customFormat="1" ht="12.75">
      <c r="A602" s="37"/>
      <c r="B602" s="129">
        <v>4</v>
      </c>
      <c r="C602" s="136" t="s">
        <v>429</v>
      </c>
      <c r="D602" s="6"/>
      <c r="E602" s="28"/>
      <c r="F602" s="28"/>
      <c r="G602" s="28"/>
    </row>
    <row r="603" spans="1:7" s="221" customFormat="1" ht="12.75">
      <c r="A603" s="57"/>
      <c r="B603" s="112">
        <v>1</v>
      </c>
      <c r="C603" s="137" t="s">
        <v>427</v>
      </c>
      <c r="D603" s="15">
        <v>0</v>
      </c>
      <c r="E603" s="95">
        <v>0</v>
      </c>
      <c r="F603" s="95">
        <v>0</v>
      </c>
      <c r="G603" s="95">
        <v>0</v>
      </c>
    </row>
    <row r="604" spans="1:7" s="221" customFormat="1" ht="12.75">
      <c r="A604" s="57"/>
      <c r="B604" s="112">
        <v>2</v>
      </c>
      <c r="C604" s="137" t="s">
        <v>430</v>
      </c>
      <c r="D604" s="6">
        <v>94328</v>
      </c>
      <c r="E604" s="28">
        <v>217533</v>
      </c>
      <c r="F604" s="28">
        <v>220033</v>
      </c>
      <c r="G604" s="28">
        <v>246004</v>
      </c>
    </row>
    <row r="605" spans="1:7" s="221" customFormat="1" ht="12.75">
      <c r="A605" s="57"/>
      <c r="B605" s="112">
        <v>3</v>
      </c>
      <c r="C605" s="137" t="s">
        <v>431</v>
      </c>
      <c r="D605" s="15">
        <v>0</v>
      </c>
      <c r="E605" s="108">
        <v>15000</v>
      </c>
      <c r="F605" s="77">
        <v>0</v>
      </c>
      <c r="G605" s="77">
        <v>0</v>
      </c>
    </row>
    <row r="606" spans="1:7" s="221" customFormat="1" ht="12.75">
      <c r="A606" s="57"/>
      <c r="B606" s="112"/>
      <c r="C606" s="137"/>
      <c r="D606" s="6"/>
      <c r="E606" s="28"/>
      <c r="F606" s="28"/>
      <c r="G606" s="28"/>
    </row>
    <row r="607" spans="1:7" s="221" customFormat="1" ht="12.75">
      <c r="A607" s="57"/>
      <c r="B607" s="119">
        <v>5</v>
      </c>
      <c r="C607" s="137" t="s">
        <v>432</v>
      </c>
      <c r="D607" s="6"/>
      <c r="E607" s="15"/>
      <c r="F607" s="6"/>
      <c r="G607" s="15"/>
    </row>
    <row r="608" spans="1:7" s="221" customFormat="1" ht="12.75">
      <c r="A608" s="37"/>
      <c r="B608" s="81">
        <v>1</v>
      </c>
      <c r="C608" s="136" t="s">
        <v>433</v>
      </c>
      <c r="D608" s="15">
        <v>0</v>
      </c>
      <c r="E608" s="28">
        <v>3</v>
      </c>
      <c r="F608" s="28">
        <v>3</v>
      </c>
      <c r="G608" s="28">
        <v>3</v>
      </c>
    </row>
    <row r="609" spans="1:7" s="221" customFormat="1" ht="12.75">
      <c r="A609" s="37"/>
      <c r="B609" s="81">
        <v>4</v>
      </c>
      <c r="C609" s="138" t="s">
        <v>434</v>
      </c>
      <c r="D609" s="6">
        <v>37768</v>
      </c>
      <c r="E609" s="6">
        <v>1248600</v>
      </c>
      <c r="F609" s="6">
        <v>1248600</v>
      </c>
      <c r="G609" s="6">
        <v>3000000</v>
      </c>
    </row>
    <row r="610" spans="1:7" s="221" customFormat="1" ht="12.75">
      <c r="A610" s="37"/>
      <c r="B610" s="81"/>
      <c r="C610" s="136"/>
      <c r="D610" s="6"/>
      <c r="E610" s="28"/>
      <c r="F610" s="28"/>
      <c r="G610" s="28"/>
    </row>
    <row r="611" spans="1:7" s="221" customFormat="1" ht="25.5">
      <c r="A611" s="37"/>
      <c r="B611" s="129">
        <v>6</v>
      </c>
      <c r="C611" s="136" t="s">
        <v>435</v>
      </c>
      <c r="D611" s="6"/>
      <c r="E611" s="15"/>
      <c r="F611" s="6"/>
      <c r="G611" s="15"/>
    </row>
    <row r="612" spans="1:7" s="221" customFormat="1" ht="12.75">
      <c r="A612" s="37"/>
      <c r="B612" s="81">
        <v>1</v>
      </c>
      <c r="C612" s="136" t="s">
        <v>436</v>
      </c>
      <c r="D612" s="28">
        <v>57687</v>
      </c>
      <c r="E612" s="28">
        <v>121906</v>
      </c>
      <c r="F612" s="28">
        <v>121906</v>
      </c>
      <c r="G612" s="28">
        <v>81250</v>
      </c>
    </row>
    <row r="613" spans="1:7" s="221" customFormat="1" ht="12.75">
      <c r="A613" s="57"/>
      <c r="B613" s="112">
        <v>3</v>
      </c>
      <c r="C613" s="137" t="s">
        <v>437</v>
      </c>
      <c r="D613" s="15">
        <v>0</v>
      </c>
      <c r="E613" s="28">
        <v>6423</v>
      </c>
      <c r="F613" s="28">
        <v>6423</v>
      </c>
      <c r="G613" s="28">
        <v>89225</v>
      </c>
    </row>
    <row r="614" spans="1:7" s="221" customFormat="1" ht="25.5">
      <c r="A614" s="57"/>
      <c r="B614" s="112">
        <v>5</v>
      </c>
      <c r="C614" s="137" t="s">
        <v>438</v>
      </c>
      <c r="D614" s="15">
        <v>0</v>
      </c>
      <c r="E614" s="28">
        <v>21000</v>
      </c>
      <c r="F614" s="28">
        <v>21000</v>
      </c>
      <c r="G614" s="28">
        <v>30000</v>
      </c>
    </row>
    <row r="615" spans="1:7" s="221" customFormat="1" ht="12.75">
      <c r="A615" s="57"/>
      <c r="B615" s="112">
        <v>6</v>
      </c>
      <c r="C615" s="137" t="s">
        <v>439</v>
      </c>
      <c r="D615" s="6">
        <v>1594</v>
      </c>
      <c r="E615" s="95">
        <v>0</v>
      </c>
      <c r="F615" s="95">
        <v>0</v>
      </c>
      <c r="G615" s="84">
        <v>19300</v>
      </c>
    </row>
    <row r="616" spans="1:7" s="197" customFormat="1" ht="12.75">
      <c r="A616" s="57" t="s">
        <v>21</v>
      </c>
      <c r="B616" s="119">
        <v>86</v>
      </c>
      <c r="C616" s="137" t="s">
        <v>423</v>
      </c>
      <c r="D616" s="64">
        <v>627312</v>
      </c>
      <c r="E616" s="64">
        <v>2276854</v>
      </c>
      <c r="F616" s="64">
        <v>2223275</v>
      </c>
      <c r="G616" s="64">
        <v>4174377</v>
      </c>
    </row>
    <row r="617" spans="1:7" s="226" customFormat="1" ht="13.5">
      <c r="A617" s="139"/>
      <c r="B617" s="140"/>
      <c r="C617" s="141"/>
      <c r="D617" s="105"/>
      <c r="E617" s="105"/>
      <c r="F617" s="105"/>
      <c r="G617" s="105"/>
    </row>
    <row r="618" spans="1:7" s="221" customFormat="1" ht="12.75">
      <c r="A618" s="57"/>
      <c r="B618" s="119">
        <v>87</v>
      </c>
      <c r="C618" s="142" t="s">
        <v>440</v>
      </c>
      <c r="D618" s="28"/>
      <c r="E618" s="28"/>
      <c r="F618" s="28"/>
      <c r="G618" s="28"/>
    </row>
    <row r="619" spans="1:7" s="221" customFormat="1" ht="25.5">
      <c r="A619" s="57"/>
      <c r="B619" s="119">
        <v>1</v>
      </c>
      <c r="C619" s="137" t="s">
        <v>441</v>
      </c>
      <c r="D619" s="6"/>
      <c r="E619" s="28"/>
      <c r="F619" s="28"/>
      <c r="G619" s="28"/>
    </row>
    <row r="620" spans="1:7" s="221" customFormat="1" ht="25.5">
      <c r="A620" s="57"/>
      <c r="B620" s="112">
        <v>2</v>
      </c>
      <c r="C620" s="149" t="s">
        <v>442</v>
      </c>
      <c r="D620" s="28">
        <v>223375</v>
      </c>
      <c r="E620" s="95">
        <v>0</v>
      </c>
      <c r="F620" s="95">
        <v>0</v>
      </c>
      <c r="G620" s="95">
        <v>0</v>
      </c>
    </row>
    <row r="621" spans="1:7" s="221" customFormat="1" ht="12.75">
      <c r="A621" s="37"/>
      <c r="B621" s="81">
        <v>3</v>
      </c>
      <c r="C621" s="136" t="s">
        <v>443</v>
      </c>
      <c r="D621" s="28">
        <v>17500</v>
      </c>
      <c r="E621" s="95">
        <v>0</v>
      </c>
      <c r="F621" s="95">
        <v>0</v>
      </c>
      <c r="G621" s="95">
        <v>0</v>
      </c>
    </row>
    <row r="622" spans="1:7" s="221" customFormat="1" ht="25.5">
      <c r="A622" s="37" t="s">
        <v>21</v>
      </c>
      <c r="B622" s="129">
        <v>1</v>
      </c>
      <c r="C622" s="136" t="s">
        <v>441</v>
      </c>
      <c r="D622" s="4">
        <v>240875</v>
      </c>
      <c r="E622" s="46">
        <v>0</v>
      </c>
      <c r="F622" s="46">
        <v>0</v>
      </c>
      <c r="G622" s="46">
        <v>0</v>
      </c>
    </row>
    <row r="623" spans="1:7" s="221" customFormat="1" ht="12.75">
      <c r="A623" s="37"/>
      <c r="B623" s="129"/>
      <c r="C623" s="136"/>
      <c r="D623" s="6"/>
      <c r="E623" s="28"/>
      <c r="F623" s="28"/>
      <c r="G623" s="28"/>
    </row>
    <row r="624" spans="1:7" s="221" customFormat="1" ht="12.75">
      <c r="A624" s="37"/>
      <c r="B624" s="129">
        <v>3</v>
      </c>
      <c r="C624" s="136" t="s">
        <v>444</v>
      </c>
      <c r="D624" s="6"/>
      <c r="E624" s="28"/>
      <c r="F624" s="28"/>
      <c r="G624" s="28"/>
    </row>
    <row r="625" spans="1:7" s="221" customFormat="1" ht="12.75">
      <c r="A625" s="37"/>
      <c r="B625" s="81">
        <v>1</v>
      </c>
      <c r="C625" s="144" t="s">
        <v>445</v>
      </c>
      <c r="D625" s="28">
        <v>0</v>
      </c>
      <c r="E625" s="28">
        <v>7813</v>
      </c>
      <c r="F625" s="28">
        <v>7813</v>
      </c>
      <c r="G625" s="28">
        <v>0</v>
      </c>
    </row>
    <row r="626" spans="1:7" s="221" customFormat="1" ht="12.75">
      <c r="A626" s="37"/>
      <c r="B626" s="81">
        <v>2</v>
      </c>
      <c r="C626" s="144" t="s">
        <v>446</v>
      </c>
      <c r="D626" s="74">
        <v>67911</v>
      </c>
      <c r="E626" s="61">
        <v>82187</v>
      </c>
      <c r="F626" s="61">
        <v>202968</v>
      </c>
      <c r="G626" s="61">
        <v>222926</v>
      </c>
    </row>
    <row r="627" spans="1:7" s="221" customFormat="1" ht="12.75">
      <c r="A627" s="37" t="s">
        <v>21</v>
      </c>
      <c r="B627" s="129">
        <v>3</v>
      </c>
      <c r="C627" s="136" t="s">
        <v>444</v>
      </c>
      <c r="D627" s="61">
        <v>67911</v>
      </c>
      <c r="E627" s="61">
        <v>90000</v>
      </c>
      <c r="F627" s="61">
        <v>210781</v>
      </c>
      <c r="G627" s="61">
        <v>222926</v>
      </c>
    </row>
    <row r="628" spans="1:7" s="197" customFormat="1" ht="12.75">
      <c r="A628" s="37"/>
      <c r="B628" s="129"/>
      <c r="C628" s="136"/>
      <c r="D628" s="6"/>
      <c r="E628" s="28"/>
      <c r="F628" s="28"/>
      <c r="G628" s="28"/>
    </row>
    <row r="629" spans="1:7" s="197" customFormat="1" ht="12.75">
      <c r="A629" s="37"/>
      <c r="B629" s="129">
        <v>4</v>
      </c>
      <c r="C629" s="136" t="s">
        <v>447</v>
      </c>
      <c r="D629" s="6"/>
      <c r="E629" s="28"/>
      <c r="F629" s="28"/>
      <c r="G629" s="28"/>
    </row>
    <row r="630" spans="1:7" s="221" customFormat="1" ht="12.75">
      <c r="A630" s="37"/>
      <c r="B630" s="81">
        <v>4</v>
      </c>
      <c r="C630" s="136" t="s">
        <v>448</v>
      </c>
      <c r="D630" s="28">
        <v>5966</v>
      </c>
      <c r="E630" s="95">
        <v>0</v>
      </c>
      <c r="F630" s="95">
        <v>0</v>
      </c>
      <c r="G630" s="95">
        <v>0</v>
      </c>
    </row>
    <row r="631" spans="1:7" s="221" customFormat="1" ht="12.75">
      <c r="A631" s="37"/>
      <c r="B631" s="81">
        <v>6</v>
      </c>
      <c r="C631" s="136" t="s">
        <v>449</v>
      </c>
      <c r="D631" s="6">
        <v>55100</v>
      </c>
      <c r="E631" s="95">
        <v>0</v>
      </c>
      <c r="F631" s="95">
        <v>0</v>
      </c>
      <c r="G631" s="95">
        <v>0</v>
      </c>
    </row>
    <row r="632" spans="1:7" s="197" customFormat="1" ht="12.75">
      <c r="A632" s="37" t="s">
        <v>21</v>
      </c>
      <c r="B632" s="129">
        <v>4</v>
      </c>
      <c r="C632" s="136" t="s">
        <v>447</v>
      </c>
      <c r="D632" s="64">
        <v>61066</v>
      </c>
      <c r="E632" s="131">
        <v>0</v>
      </c>
      <c r="F632" s="131">
        <v>0</v>
      </c>
      <c r="G632" s="131">
        <v>0</v>
      </c>
    </row>
    <row r="633" spans="1:7" s="197" customFormat="1" ht="12.75">
      <c r="A633" s="37"/>
      <c r="B633" s="129"/>
      <c r="C633" s="145"/>
      <c r="D633" s="146"/>
      <c r="E633" s="38"/>
      <c r="F633" s="38"/>
      <c r="G633" s="38"/>
    </row>
    <row r="634" spans="1:7" s="221" customFormat="1" ht="12.75">
      <c r="A634" s="37"/>
      <c r="B634" s="129">
        <v>5</v>
      </c>
      <c r="C634" s="136" t="s">
        <v>450</v>
      </c>
      <c r="D634" s="6">
        <v>2633318</v>
      </c>
      <c r="E634" s="6">
        <v>2150000</v>
      </c>
      <c r="F634" s="6">
        <v>3078450</v>
      </c>
      <c r="G634" s="6">
        <v>2800000</v>
      </c>
    </row>
    <row r="635" spans="1:7" s="221" customFormat="1" ht="12.75">
      <c r="A635" s="37" t="s">
        <v>21</v>
      </c>
      <c r="B635" s="129">
        <v>5</v>
      </c>
      <c r="C635" s="136" t="s">
        <v>450</v>
      </c>
      <c r="D635" s="4">
        <v>2633318</v>
      </c>
      <c r="E635" s="4">
        <v>2150000</v>
      </c>
      <c r="F635" s="4">
        <v>3078450</v>
      </c>
      <c r="G635" s="4">
        <v>2800000</v>
      </c>
    </row>
    <row r="636" spans="1:7" s="197" customFormat="1" ht="12.75">
      <c r="A636" s="37"/>
      <c r="B636" s="129"/>
      <c r="C636" s="136"/>
      <c r="D636" s="6"/>
      <c r="E636" s="6"/>
      <c r="F636" s="6"/>
      <c r="G636" s="6"/>
    </row>
    <row r="637" spans="1:7" s="197" customFormat="1" ht="12.75">
      <c r="A637" s="37"/>
      <c r="B637" s="129">
        <v>6</v>
      </c>
      <c r="C637" s="136" t="s">
        <v>451</v>
      </c>
      <c r="D637" s="6"/>
      <c r="E637" s="28"/>
      <c r="F637" s="28"/>
      <c r="G637" s="28"/>
    </row>
    <row r="638" spans="1:7" s="221" customFormat="1" ht="12.75">
      <c r="A638" s="37"/>
      <c r="B638" s="81">
        <v>1</v>
      </c>
      <c r="C638" s="136" t="s">
        <v>452</v>
      </c>
      <c r="D638" s="28">
        <v>9653</v>
      </c>
      <c r="E638" s="28">
        <v>43110</v>
      </c>
      <c r="F638" s="28">
        <v>15781</v>
      </c>
      <c r="G638" s="28">
        <v>10032</v>
      </c>
    </row>
    <row r="639" spans="1:7" s="221" customFormat="1" ht="12.75">
      <c r="A639" s="37"/>
      <c r="B639" s="81">
        <v>2</v>
      </c>
      <c r="C639" s="136" t="s">
        <v>453</v>
      </c>
      <c r="D639" s="95">
        <v>0</v>
      </c>
      <c r="E639" s="28">
        <v>1000</v>
      </c>
      <c r="F639" s="28">
        <v>1000</v>
      </c>
      <c r="G639" s="28">
        <v>1</v>
      </c>
    </row>
    <row r="640" spans="1:7" s="197" customFormat="1" ht="12.75">
      <c r="A640" s="37" t="s">
        <v>21</v>
      </c>
      <c r="B640" s="129">
        <v>6</v>
      </c>
      <c r="C640" s="136" t="s">
        <v>451</v>
      </c>
      <c r="D640" s="64">
        <v>9653</v>
      </c>
      <c r="E640" s="64">
        <v>44110</v>
      </c>
      <c r="F640" s="64">
        <v>16781</v>
      </c>
      <c r="G640" s="64">
        <v>10033</v>
      </c>
    </row>
    <row r="641" spans="1:7" s="197" customFormat="1" ht="12.75">
      <c r="A641" s="57"/>
      <c r="B641" s="112"/>
      <c r="C641" s="137"/>
      <c r="D641" s="6"/>
      <c r="E641" s="28"/>
      <c r="F641" s="28"/>
      <c r="G641" s="28"/>
    </row>
    <row r="642" spans="1:7" s="221" customFormat="1" ht="12.75">
      <c r="A642" s="57"/>
      <c r="B642" s="119">
        <v>7</v>
      </c>
      <c r="C642" s="137" t="s">
        <v>454</v>
      </c>
      <c r="D642" s="85">
        <v>0</v>
      </c>
      <c r="E642" s="74">
        <v>10000</v>
      </c>
      <c r="F642" s="74">
        <v>10000</v>
      </c>
      <c r="G642" s="85">
        <v>0</v>
      </c>
    </row>
    <row r="643" spans="1:7" s="221" customFormat="1" ht="12.75">
      <c r="A643" s="57" t="s">
        <v>21</v>
      </c>
      <c r="B643" s="119">
        <v>7</v>
      </c>
      <c r="C643" s="137" t="s">
        <v>454</v>
      </c>
      <c r="D643" s="85">
        <v>0</v>
      </c>
      <c r="E643" s="74">
        <v>10000</v>
      </c>
      <c r="F643" s="74">
        <v>10000</v>
      </c>
      <c r="G643" s="85">
        <v>0</v>
      </c>
    </row>
    <row r="644" spans="1:7" s="197" customFormat="1" ht="12.75">
      <c r="A644" s="57"/>
      <c r="B644" s="119"/>
      <c r="C644" s="137"/>
      <c r="D644" s="6"/>
      <c r="E644" s="6"/>
      <c r="F644" s="6"/>
      <c r="G644" s="6"/>
    </row>
    <row r="645" spans="1:7" s="197" customFormat="1" ht="12.75">
      <c r="A645" s="57"/>
      <c r="B645" s="119">
        <v>8</v>
      </c>
      <c r="C645" s="137" t="s">
        <v>455</v>
      </c>
      <c r="D645" s="6"/>
      <c r="E645" s="28"/>
      <c r="F645" s="28"/>
      <c r="G645" s="28"/>
    </row>
    <row r="646" spans="1:7" s="221" customFormat="1" ht="12.75">
      <c r="A646" s="57"/>
      <c r="B646" s="112">
        <v>1</v>
      </c>
      <c r="C646" s="137" t="s">
        <v>456</v>
      </c>
      <c r="D646" s="28">
        <v>57925</v>
      </c>
      <c r="E646" s="28">
        <v>228500</v>
      </c>
      <c r="F646" s="28">
        <v>66602</v>
      </c>
      <c r="G646" s="28">
        <v>229771</v>
      </c>
    </row>
    <row r="647" spans="1:7" s="221" customFormat="1" ht="12.75">
      <c r="A647" s="57"/>
      <c r="B647" s="112">
        <v>2</v>
      </c>
      <c r="C647" s="137" t="s">
        <v>457</v>
      </c>
      <c r="D647" s="15">
        <v>0</v>
      </c>
      <c r="E647" s="28">
        <v>81751</v>
      </c>
      <c r="F647" s="28">
        <v>81751</v>
      </c>
      <c r="G647" s="28">
        <v>76120</v>
      </c>
    </row>
    <row r="648" spans="1:7" s="197" customFormat="1" ht="12.75">
      <c r="A648" s="57" t="s">
        <v>21</v>
      </c>
      <c r="B648" s="119">
        <v>8</v>
      </c>
      <c r="C648" s="137" t="s">
        <v>455</v>
      </c>
      <c r="D648" s="4">
        <v>57925</v>
      </c>
      <c r="E648" s="4">
        <v>310251</v>
      </c>
      <c r="F648" s="4">
        <v>148353</v>
      </c>
      <c r="G648" s="4">
        <v>305891</v>
      </c>
    </row>
    <row r="649" spans="1:7" s="197" customFormat="1" ht="12.75">
      <c r="A649" s="37"/>
      <c r="B649" s="81"/>
      <c r="C649" s="136"/>
      <c r="D649" s="6"/>
      <c r="E649" s="28"/>
      <c r="F649" s="28"/>
      <c r="G649" s="28"/>
    </row>
    <row r="650" spans="1:7" s="197" customFormat="1" ht="12.75">
      <c r="A650" s="37"/>
      <c r="B650" s="129">
        <v>9</v>
      </c>
      <c r="C650" s="136" t="s">
        <v>458</v>
      </c>
      <c r="D650" s="6"/>
      <c r="E650" s="28"/>
      <c r="F650" s="28"/>
      <c r="G650" s="28"/>
    </row>
    <row r="651" spans="1:7" s="221" customFormat="1" ht="12.75">
      <c r="A651" s="37"/>
      <c r="B651" s="81">
        <v>1</v>
      </c>
      <c r="C651" s="136" t="s">
        <v>459</v>
      </c>
      <c r="D651" s="28">
        <v>628750</v>
      </c>
      <c r="E651" s="28">
        <v>577145</v>
      </c>
      <c r="F651" s="28">
        <v>441145</v>
      </c>
      <c r="G651" s="28">
        <v>597145</v>
      </c>
    </row>
    <row r="652" spans="1:7" s="221" customFormat="1" ht="12.75">
      <c r="A652" s="37"/>
      <c r="B652" s="81">
        <v>5</v>
      </c>
      <c r="C652" s="136" t="s">
        <v>460</v>
      </c>
      <c r="D652" s="28">
        <v>67571</v>
      </c>
      <c r="E652" s="28">
        <v>60000</v>
      </c>
      <c r="F652" s="28">
        <v>60000</v>
      </c>
      <c r="G652" s="28">
        <v>55000</v>
      </c>
    </row>
    <row r="653" spans="1:7" s="221" customFormat="1" ht="12.75">
      <c r="A653" s="37"/>
      <c r="B653" s="81">
        <v>6</v>
      </c>
      <c r="C653" s="136" t="s">
        <v>461</v>
      </c>
      <c r="D653" s="28">
        <v>370572</v>
      </c>
      <c r="E653" s="3">
        <v>0</v>
      </c>
      <c r="F653" s="3">
        <v>0</v>
      </c>
      <c r="G653" s="3">
        <v>0</v>
      </c>
    </row>
    <row r="654" spans="1:7" s="221" customFormat="1" ht="12.75">
      <c r="A654" s="37"/>
      <c r="B654" s="81">
        <v>12</v>
      </c>
      <c r="C654" s="136" t="s">
        <v>462</v>
      </c>
      <c r="D654" s="6">
        <v>582</v>
      </c>
      <c r="E654" s="28">
        <v>213882</v>
      </c>
      <c r="F654" s="28">
        <v>203832</v>
      </c>
      <c r="G654" s="28">
        <v>230635</v>
      </c>
    </row>
    <row r="655" spans="1:7" s="197" customFormat="1" ht="12.75">
      <c r="A655" s="37" t="s">
        <v>21</v>
      </c>
      <c r="B655" s="129">
        <v>9</v>
      </c>
      <c r="C655" s="136" t="s">
        <v>458</v>
      </c>
      <c r="D655" s="64">
        <v>1067475</v>
      </c>
      <c r="E655" s="64">
        <v>851027</v>
      </c>
      <c r="F655" s="64">
        <v>704977</v>
      </c>
      <c r="G655" s="64">
        <v>882780</v>
      </c>
    </row>
    <row r="656" spans="1:7" s="197" customFormat="1" ht="12.75">
      <c r="A656" s="37"/>
      <c r="B656" s="81"/>
      <c r="C656" s="136"/>
      <c r="D656" s="6"/>
      <c r="E656" s="28"/>
      <c r="F656" s="28"/>
      <c r="G656" s="28"/>
    </row>
    <row r="657" spans="1:7" s="197" customFormat="1" ht="12.75">
      <c r="A657" s="37"/>
      <c r="B657" s="129">
        <v>11</v>
      </c>
      <c r="C657" s="136" t="s">
        <v>463</v>
      </c>
      <c r="D657" s="28"/>
      <c r="E657" s="28"/>
      <c r="F657" s="28"/>
      <c r="G657" s="28"/>
    </row>
    <row r="658" spans="1:7" s="221" customFormat="1" ht="12.75">
      <c r="A658" s="37"/>
      <c r="B658" s="81">
        <v>3</v>
      </c>
      <c r="C658" s="136" t="s">
        <v>464</v>
      </c>
      <c r="D658" s="28">
        <v>3780</v>
      </c>
      <c r="E658" s="6">
        <v>5040</v>
      </c>
      <c r="F658" s="15">
        <v>0</v>
      </c>
      <c r="G658" s="6">
        <v>5040</v>
      </c>
    </row>
    <row r="659" spans="1:7" s="221" customFormat="1" ht="12.75">
      <c r="A659" s="57"/>
      <c r="B659" s="112">
        <v>4</v>
      </c>
      <c r="C659" s="137" t="s">
        <v>465</v>
      </c>
      <c r="D659" s="95">
        <v>0</v>
      </c>
      <c r="E659" s="28">
        <v>494750</v>
      </c>
      <c r="F659" s="28">
        <v>229875</v>
      </c>
      <c r="G659" s="28">
        <v>264750</v>
      </c>
    </row>
    <row r="660" spans="1:7" s="221" customFormat="1" ht="12.75">
      <c r="A660" s="57"/>
      <c r="B660" s="112">
        <v>5</v>
      </c>
      <c r="C660" s="137" t="s">
        <v>466</v>
      </c>
      <c r="D660" s="6">
        <v>1399707</v>
      </c>
      <c r="E660" s="28">
        <v>1497342</v>
      </c>
      <c r="F660" s="28">
        <v>1371497</v>
      </c>
      <c r="G660" s="28">
        <v>1597343</v>
      </c>
    </row>
    <row r="661" spans="1:7" s="221" customFormat="1" ht="12.75">
      <c r="A661" s="57"/>
      <c r="B661" s="112">
        <v>6</v>
      </c>
      <c r="C661" s="137" t="s">
        <v>467</v>
      </c>
      <c r="D661" s="15">
        <v>0</v>
      </c>
      <c r="E661" s="77">
        <v>0</v>
      </c>
      <c r="F661" s="77">
        <v>15989</v>
      </c>
      <c r="G661" s="90">
        <v>360000</v>
      </c>
    </row>
    <row r="662" spans="1:7" s="221" customFormat="1" ht="12.75">
      <c r="A662" s="57"/>
      <c r="B662" s="112">
        <v>7</v>
      </c>
      <c r="C662" s="137" t="s">
        <v>468</v>
      </c>
      <c r="D662" s="85">
        <v>0</v>
      </c>
      <c r="E662" s="86">
        <v>0</v>
      </c>
      <c r="F662" s="86">
        <v>0</v>
      </c>
      <c r="G662" s="79">
        <v>590310</v>
      </c>
    </row>
    <row r="663" spans="1:7" s="197" customFormat="1" ht="12.75">
      <c r="A663" s="57" t="s">
        <v>21</v>
      </c>
      <c r="B663" s="119">
        <v>11</v>
      </c>
      <c r="C663" s="137" t="s">
        <v>463</v>
      </c>
      <c r="D663" s="61">
        <v>1403487</v>
      </c>
      <c r="E663" s="61">
        <v>1997132</v>
      </c>
      <c r="F663" s="61">
        <v>1617361</v>
      </c>
      <c r="G663" s="61">
        <v>2817443</v>
      </c>
    </row>
    <row r="664" spans="1:7" s="197" customFormat="1" ht="12.75">
      <c r="A664" s="57"/>
      <c r="B664" s="112"/>
      <c r="C664" s="137"/>
      <c r="D664" s="6"/>
      <c r="E664" s="28"/>
      <c r="F664" s="28"/>
      <c r="G664" s="28"/>
    </row>
    <row r="665" spans="1:7" s="221" customFormat="1" ht="12.75">
      <c r="A665" s="57"/>
      <c r="B665" s="119">
        <v>12</v>
      </c>
      <c r="C665" s="137" t="s">
        <v>469</v>
      </c>
      <c r="D665" s="6">
        <v>112001</v>
      </c>
      <c r="E665" s="28">
        <v>10000</v>
      </c>
      <c r="F665" s="28">
        <v>71225</v>
      </c>
      <c r="G665" s="28">
        <v>90000</v>
      </c>
    </row>
    <row r="666" spans="1:7" s="197" customFormat="1" ht="12.75">
      <c r="A666" s="57" t="s">
        <v>21</v>
      </c>
      <c r="B666" s="119">
        <v>12</v>
      </c>
      <c r="C666" s="137" t="s">
        <v>469</v>
      </c>
      <c r="D666" s="4">
        <v>112001</v>
      </c>
      <c r="E666" s="4">
        <v>10000</v>
      </c>
      <c r="F666" s="4">
        <v>71225</v>
      </c>
      <c r="G666" s="4">
        <v>90000</v>
      </c>
    </row>
    <row r="667" spans="1:7" s="197" customFormat="1" ht="12.75">
      <c r="A667" s="57"/>
      <c r="B667" s="119"/>
      <c r="C667" s="137"/>
      <c r="D667" s="6"/>
      <c r="E667" s="15"/>
      <c r="F667" s="6"/>
      <c r="G667" s="15"/>
    </row>
    <row r="668" spans="1:7" s="197" customFormat="1" ht="12.75">
      <c r="A668" s="57"/>
      <c r="B668" s="119">
        <v>14</v>
      </c>
      <c r="C668" s="137" t="s">
        <v>470</v>
      </c>
      <c r="D668" s="6"/>
      <c r="E668" s="28"/>
      <c r="F668" s="28"/>
      <c r="G668" s="28"/>
    </row>
    <row r="669" spans="1:7" s="221" customFormat="1" ht="12.75">
      <c r="A669" s="57"/>
      <c r="B669" s="112">
        <v>1</v>
      </c>
      <c r="C669" s="137" t="s">
        <v>471</v>
      </c>
      <c r="D669" s="85">
        <v>0</v>
      </c>
      <c r="E669" s="74">
        <v>12539</v>
      </c>
      <c r="F669" s="74">
        <v>4785</v>
      </c>
      <c r="G669" s="74">
        <v>36902</v>
      </c>
    </row>
    <row r="670" spans="1:7" s="197" customFormat="1" ht="12.75">
      <c r="A670" s="57" t="s">
        <v>21</v>
      </c>
      <c r="B670" s="119">
        <v>14</v>
      </c>
      <c r="C670" s="137" t="s">
        <v>470</v>
      </c>
      <c r="D670" s="86">
        <v>0</v>
      </c>
      <c r="E670" s="61">
        <v>12539</v>
      </c>
      <c r="F670" s="61">
        <v>4785</v>
      </c>
      <c r="G670" s="61">
        <v>36902</v>
      </c>
    </row>
    <row r="671" spans="1:7" s="197" customFormat="1" ht="12.75">
      <c r="A671" s="57"/>
      <c r="B671" s="112"/>
      <c r="C671" s="137"/>
      <c r="D671" s="6"/>
      <c r="E671" s="28"/>
      <c r="F671" s="28"/>
      <c r="G671" s="28"/>
    </row>
    <row r="672" spans="1:7" s="197" customFormat="1" ht="12.75">
      <c r="A672" s="57"/>
      <c r="B672" s="119">
        <v>15</v>
      </c>
      <c r="C672" s="137" t="s">
        <v>472</v>
      </c>
      <c r="D672" s="6"/>
      <c r="E672" s="28"/>
      <c r="F672" s="28"/>
      <c r="G672" s="28"/>
    </row>
    <row r="673" spans="1:7" s="221" customFormat="1" ht="12.75">
      <c r="A673" s="37"/>
      <c r="B673" s="81">
        <v>1</v>
      </c>
      <c r="C673" s="136" t="s">
        <v>473</v>
      </c>
      <c r="D673" s="28">
        <v>173376</v>
      </c>
      <c r="E673" s="28">
        <v>372832</v>
      </c>
      <c r="F673" s="28">
        <v>203958</v>
      </c>
      <c r="G673" s="28">
        <v>1011218</v>
      </c>
    </row>
    <row r="674" spans="1:7" s="221" customFormat="1" ht="12.75">
      <c r="A674" s="37"/>
      <c r="B674" s="81">
        <v>2</v>
      </c>
      <c r="C674" s="136" t="s">
        <v>474</v>
      </c>
      <c r="D674" s="95">
        <v>0</v>
      </c>
      <c r="E674" s="28">
        <v>22500</v>
      </c>
      <c r="F674" s="28">
        <v>10000</v>
      </c>
      <c r="G674" s="28">
        <v>24080</v>
      </c>
    </row>
    <row r="675" spans="1:7" s="197" customFormat="1" ht="12.75">
      <c r="A675" s="37" t="s">
        <v>21</v>
      </c>
      <c r="B675" s="129">
        <v>15</v>
      </c>
      <c r="C675" s="136" t="s">
        <v>472</v>
      </c>
      <c r="D675" s="64">
        <v>173376</v>
      </c>
      <c r="E675" s="64">
        <v>395332</v>
      </c>
      <c r="F675" s="64">
        <v>213958</v>
      </c>
      <c r="G675" s="64">
        <v>1035298</v>
      </c>
    </row>
    <row r="676" spans="1:7" s="197" customFormat="1" ht="12.75">
      <c r="A676" s="37"/>
      <c r="B676" s="81"/>
      <c r="C676" s="136"/>
      <c r="D676" s="6"/>
      <c r="E676" s="28"/>
      <c r="F676" s="28"/>
      <c r="G676" s="28"/>
    </row>
    <row r="677" spans="1:7" s="197" customFormat="1" ht="12.75">
      <c r="A677" s="37"/>
      <c r="B677" s="129">
        <v>16</v>
      </c>
      <c r="C677" s="136" t="s">
        <v>475</v>
      </c>
      <c r="D677" s="6"/>
      <c r="E677" s="28"/>
      <c r="F677" s="28"/>
      <c r="G677" s="28"/>
    </row>
    <row r="678" spans="1:7" s="221" customFormat="1" ht="12.75">
      <c r="A678" s="37"/>
      <c r="B678" s="81">
        <v>1</v>
      </c>
      <c r="C678" s="136" t="s">
        <v>476</v>
      </c>
      <c r="D678" s="6">
        <v>2547</v>
      </c>
      <c r="E678" s="28">
        <v>199545</v>
      </c>
      <c r="F678" s="28">
        <v>52905</v>
      </c>
      <c r="G678" s="28">
        <v>44956</v>
      </c>
    </row>
    <row r="679" spans="1:7" s="221" customFormat="1" ht="12.75">
      <c r="A679" s="37"/>
      <c r="B679" s="81">
        <v>2</v>
      </c>
      <c r="C679" s="136" t="s">
        <v>477</v>
      </c>
      <c r="D679" s="6">
        <v>14350</v>
      </c>
      <c r="E679" s="28">
        <v>10000</v>
      </c>
      <c r="F679" s="95">
        <v>0</v>
      </c>
      <c r="G679" s="95">
        <v>0</v>
      </c>
    </row>
    <row r="680" spans="1:7" s="221" customFormat="1" ht="12.75">
      <c r="A680" s="37"/>
      <c r="B680" s="81">
        <v>3</v>
      </c>
      <c r="C680" s="136" t="s">
        <v>478</v>
      </c>
      <c r="D680" s="15">
        <v>0</v>
      </c>
      <c r="E680" s="95">
        <v>0</v>
      </c>
      <c r="F680" s="95">
        <v>0</v>
      </c>
      <c r="G680" s="28">
        <v>76116</v>
      </c>
    </row>
    <row r="681" spans="1:7" s="197" customFormat="1" ht="12.75">
      <c r="A681" s="37" t="s">
        <v>21</v>
      </c>
      <c r="B681" s="129">
        <v>16</v>
      </c>
      <c r="C681" s="136" t="s">
        <v>475</v>
      </c>
      <c r="D681" s="4">
        <v>16897</v>
      </c>
      <c r="E681" s="4">
        <v>209545</v>
      </c>
      <c r="F681" s="4">
        <v>52905</v>
      </c>
      <c r="G681" s="4">
        <v>121072</v>
      </c>
    </row>
    <row r="682" spans="1:7" s="197" customFormat="1" ht="12.75">
      <c r="A682" s="37"/>
      <c r="B682" s="81"/>
      <c r="C682" s="136"/>
      <c r="D682" s="6"/>
      <c r="E682" s="28"/>
      <c r="F682" s="28"/>
      <c r="G682" s="28"/>
    </row>
    <row r="683" spans="1:7" s="197" customFormat="1" ht="12.75">
      <c r="A683" s="57"/>
      <c r="B683" s="119">
        <v>17</v>
      </c>
      <c r="C683" s="137" t="s">
        <v>479</v>
      </c>
      <c r="D683" s="28"/>
      <c r="E683" s="28"/>
      <c r="F683" s="28"/>
      <c r="G683" s="28"/>
    </row>
    <row r="684" spans="1:7" s="221" customFormat="1" ht="12.75">
      <c r="A684" s="57"/>
      <c r="B684" s="112">
        <v>1</v>
      </c>
      <c r="C684" s="137" t="s">
        <v>480</v>
      </c>
      <c r="D684" s="28">
        <v>73434</v>
      </c>
      <c r="E684" s="28">
        <v>208754</v>
      </c>
      <c r="F684" s="28">
        <v>89510</v>
      </c>
      <c r="G684" s="28">
        <v>340633</v>
      </c>
    </row>
    <row r="685" spans="1:7" s="221" customFormat="1" ht="12.75">
      <c r="A685" s="57"/>
      <c r="B685" s="112">
        <v>2</v>
      </c>
      <c r="C685" s="137" t="s">
        <v>481</v>
      </c>
      <c r="D685" s="61">
        <v>17769</v>
      </c>
      <c r="E685" s="61">
        <v>86000</v>
      </c>
      <c r="F685" s="61">
        <v>21206</v>
      </c>
      <c r="G685" s="61">
        <v>139660</v>
      </c>
    </row>
    <row r="686" spans="1:7" s="221" customFormat="1" ht="25.5">
      <c r="A686" s="57"/>
      <c r="B686" s="112">
        <v>3</v>
      </c>
      <c r="C686" s="137" t="s">
        <v>482</v>
      </c>
      <c r="D686" s="61">
        <v>8725</v>
      </c>
      <c r="E686" s="61">
        <v>69342</v>
      </c>
      <c r="F686" s="61">
        <v>40301</v>
      </c>
      <c r="G686" s="61">
        <v>68559</v>
      </c>
    </row>
    <row r="687" spans="1:7" s="197" customFormat="1" ht="12.75">
      <c r="A687" s="57" t="s">
        <v>21</v>
      </c>
      <c r="B687" s="119">
        <v>17</v>
      </c>
      <c r="C687" s="137" t="s">
        <v>479</v>
      </c>
      <c r="D687" s="61">
        <v>99928</v>
      </c>
      <c r="E687" s="61">
        <v>364096</v>
      </c>
      <c r="F687" s="61">
        <v>151017</v>
      </c>
      <c r="G687" s="61">
        <v>548852</v>
      </c>
    </row>
    <row r="688" spans="1:7" s="197" customFormat="1" ht="12.75">
      <c r="A688" s="57"/>
      <c r="B688" s="112"/>
      <c r="C688" s="137"/>
      <c r="D688" s="28"/>
      <c r="E688" s="28"/>
      <c r="F688" s="28"/>
      <c r="G688" s="28"/>
    </row>
    <row r="689" spans="1:7" s="221" customFormat="1" ht="25.5">
      <c r="A689" s="37"/>
      <c r="B689" s="129">
        <v>18</v>
      </c>
      <c r="C689" s="136" t="s">
        <v>483</v>
      </c>
      <c r="D689" s="28">
        <v>1715000</v>
      </c>
      <c r="E689" s="28">
        <v>4693965</v>
      </c>
      <c r="F689" s="28">
        <v>4916300</v>
      </c>
      <c r="G689" s="28">
        <v>977541</v>
      </c>
    </row>
    <row r="690" spans="1:7" s="197" customFormat="1" ht="25.5">
      <c r="A690" s="37" t="s">
        <v>21</v>
      </c>
      <c r="B690" s="129">
        <v>18</v>
      </c>
      <c r="C690" s="136" t="s">
        <v>484</v>
      </c>
      <c r="D690" s="64">
        <v>1715000</v>
      </c>
      <c r="E690" s="64">
        <v>4693965</v>
      </c>
      <c r="F690" s="64">
        <v>4916300</v>
      </c>
      <c r="G690" s="64">
        <v>977541</v>
      </c>
    </row>
    <row r="691" spans="1:7" s="197" customFormat="1" ht="12.75">
      <c r="A691" s="37"/>
      <c r="B691" s="129"/>
      <c r="C691" s="136"/>
      <c r="D691" s="146"/>
      <c r="E691" s="147"/>
      <c r="F691" s="147"/>
      <c r="G691" s="147"/>
    </row>
    <row r="692" spans="1:7" s="221" customFormat="1" ht="12.75">
      <c r="A692" s="37"/>
      <c r="B692" s="129">
        <v>19</v>
      </c>
      <c r="C692" s="136" t="s">
        <v>485</v>
      </c>
      <c r="D692" s="74">
        <v>13700</v>
      </c>
      <c r="E692" s="61">
        <v>83804</v>
      </c>
      <c r="F692" s="61">
        <v>22488</v>
      </c>
      <c r="G692" s="61">
        <v>66003</v>
      </c>
    </row>
    <row r="693" spans="1:7" s="197" customFormat="1" ht="12.75">
      <c r="A693" s="37" t="s">
        <v>21</v>
      </c>
      <c r="B693" s="129">
        <v>19</v>
      </c>
      <c r="C693" s="136" t="s">
        <v>485</v>
      </c>
      <c r="D693" s="74">
        <v>13700</v>
      </c>
      <c r="E693" s="74">
        <v>83804</v>
      </c>
      <c r="F693" s="74">
        <v>22488</v>
      </c>
      <c r="G693" s="74">
        <v>66003</v>
      </c>
    </row>
    <row r="694" spans="1:7" s="197" customFormat="1" ht="12.75">
      <c r="A694" s="37"/>
      <c r="B694" s="129"/>
      <c r="C694" s="136"/>
      <c r="D694" s="146"/>
      <c r="E694" s="147"/>
      <c r="F694" s="147"/>
      <c r="G694" s="147"/>
    </row>
    <row r="695" spans="1:7" s="221" customFormat="1" ht="12.75">
      <c r="A695" s="37"/>
      <c r="B695" s="129">
        <v>20</v>
      </c>
      <c r="C695" s="136" t="s">
        <v>486</v>
      </c>
      <c r="D695" s="74">
        <v>22700</v>
      </c>
      <c r="E695" s="74">
        <v>45600</v>
      </c>
      <c r="F695" s="74">
        <v>49676</v>
      </c>
      <c r="G695" s="74">
        <v>69800</v>
      </c>
    </row>
    <row r="696" spans="1:7" s="197" customFormat="1" ht="12.75">
      <c r="A696" s="57" t="s">
        <v>21</v>
      </c>
      <c r="B696" s="119">
        <v>20</v>
      </c>
      <c r="C696" s="137" t="s">
        <v>486</v>
      </c>
      <c r="D696" s="74">
        <v>22700</v>
      </c>
      <c r="E696" s="74">
        <v>45600</v>
      </c>
      <c r="F696" s="74">
        <v>49676</v>
      </c>
      <c r="G696" s="74">
        <v>69800</v>
      </c>
    </row>
    <row r="697" spans="1:7" s="197" customFormat="1" ht="12.75">
      <c r="A697" s="57"/>
      <c r="B697" s="112"/>
      <c r="C697" s="142"/>
      <c r="D697" s="146"/>
      <c r="E697" s="38"/>
      <c r="F697" s="38"/>
      <c r="G697" s="38"/>
    </row>
    <row r="698" spans="1:7" s="221" customFormat="1" ht="12.75">
      <c r="A698" s="37"/>
      <c r="B698" s="129">
        <v>21</v>
      </c>
      <c r="C698" s="136" t="s">
        <v>487</v>
      </c>
      <c r="D698" s="6">
        <v>591595</v>
      </c>
      <c r="E698" s="28">
        <v>520000</v>
      </c>
      <c r="F698" s="28">
        <v>228291</v>
      </c>
      <c r="G698" s="28">
        <v>1642102</v>
      </c>
    </row>
    <row r="699" spans="1:7" s="197" customFormat="1" ht="12.75">
      <c r="A699" s="37" t="s">
        <v>21</v>
      </c>
      <c r="B699" s="129">
        <v>21</v>
      </c>
      <c r="C699" s="136" t="s">
        <v>487</v>
      </c>
      <c r="D699" s="4">
        <v>591595</v>
      </c>
      <c r="E699" s="4">
        <v>520000</v>
      </c>
      <c r="F699" s="4">
        <v>228291</v>
      </c>
      <c r="G699" s="4">
        <v>1642102</v>
      </c>
    </row>
    <row r="700" spans="1:7" s="197" customFormat="1" ht="12.75">
      <c r="A700" s="37"/>
      <c r="B700" s="129"/>
      <c r="C700" s="136"/>
      <c r="D700" s="146"/>
      <c r="E700" s="146"/>
      <c r="F700" s="146"/>
      <c r="G700" s="146"/>
    </row>
    <row r="701" spans="1:7" s="221" customFormat="1" ht="12.75">
      <c r="A701" s="37"/>
      <c r="B701" s="129">
        <v>22</v>
      </c>
      <c r="C701" s="136" t="s">
        <v>488</v>
      </c>
      <c r="D701" s="6">
        <v>148350</v>
      </c>
      <c r="E701" s="6">
        <v>3</v>
      </c>
      <c r="F701" s="6">
        <v>3</v>
      </c>
      <c r="G701" s="15">
        <v>0</v>
      </c>
    </row>
    <row r="702" spans="1:7" s="197" customFormat="1" ht="12.75">
      <c r="A702" s="37" t="s">
        <v>21</v>
      </c>
      <c r="B702" s="129">
        <v>22</v>
      </c>
      <c r="C702" s="136" t="s">
        <v>488</v>
      </c>
      <c r="D702" s="4">
        <v>148350</v>
      </c>
      <c r="E702" s="4">
        <v>3</v>
      </c>
      <c r="F702" s="4">
        <v>3</v>
      </c>
      <c r="G702" s="46">
        <v>0</v>
      </c>
    </row>
    <row r="703" spans="1:7" s="197" customFormat="1" ht="12.75">
      <c r="A703" s="37"/>
      <c r="B703" s="129"/>
      <c r="C703" s="136"/>
      <c r="D703" s="148"/>
      <c r="E703" s="148"/>
      <c r="F703" s="148"/>
      <c r="G703" s="148"/>
    </row>
    <row r="704" spans="1:7" s="221" customFormat="1" ht="25.5">
      <c r="A704" s="57"/>
      <c r="B704" s="119">
        <v>23</v>
      </c>
      <c r="C704" s="149" t="s">
        <v>489</v>
      </c>
      <c r="D704" s="6">
        <v>16200</v>
      </c>
      <c r="E704" s="74">
        <v>78600</v>
      </c>
      <c r="F704" s="74">
        <v>25253</v>
      </c>
      <c r="G704" s="74">
        <v>46100</v>
      </c>
    </row>
    <row r="705" spans="1:7" s="197" customFormat="1" ht="25.5">
      <c r="A705" s="57" t="s">
        <v>21</v>
      </c>
      <c r="B705" s="119">
        <v>23</v>
      </c>
      <c r="C705" s="149" t="s">
        <v>489</v>
      </c>
      <c r="D705" s="4">
        <v>16200</v>
      </c>
      <c r="E705" s="74">
        <v>78600</v>
      </c>
      <c r="F705" s="74">
        <v>25253</v>
      </c>
      <c r="G705" s="74">
        <v>46100</v>
      </c>
    </row>
    <row r="706" spans="1:7" s="197" customFormat="1" ht="12.75">
      <c r="A706" s="57"/>
      <c r="B706" s="119"/>
      <c r="C706" s="149"/>
      <c r="D706" s="15"/>
      <c r="E706" s="6"/>
      <c r="F706" s="6"/>
      <c r="G706" s="6"/>
    </row>
    <row r="707" spans="1:7" s="221" customFormat="1" ht="12.75">
      <c r="A707" s="57"/>
      <c r="B707" s="119">
        <v>24</v>
      </c>
      <c r="C707" s="150" t="s">
        <v>490</v>
      </c>
      <c r="D707" s="85">
        <v>0</v>
      </c>
      <c r="E707" s="74">
        <v>252000</v>
      </c>
      <c r="F707" s="74">
        <v>60002</v>
      </c>
      <c r="G707" s="74">
        <v>250001</v>
      </c>
    </row>
    <row r="708" spans="1:7" s="197" customFormat="1" ht="12.75">
      <c r="A708" s="57" t="s">
        <v>21</v>
      </c>
      <c r="B708" s="119">
        <v>24</v>
      </c>
      <c r="C708" s="150" t="s">
        <v>490</v>
      </c>
      <c r="D708" s="85">
        <v>0</v>
      </c>
      <c r="E708" s="74">
        <v>252000</v>
      </c>
      <c r="F708" s="74">
        <v>60002</v>
      </c>
      <c r="G708" s="74">
        <v>250001</v>
      </c>
    </row>
    <row r="709" spans="1:7" s="197" customFormat="1" ht="12.75">
      <c r="A709" s="57"/>
      <c r="B709" s="119"/>
      <c r="C709" s="150"/>
      <c r="D709" s="15"/>
      <c r="E709" s="6"/>
      <c r="F709" s="15"/>
      <c r="G709" s="6"/>
    </row>
    <row r="710" spans="1:7" s="221" customFormat="1" ht="12.75">
      <c r="A710" s="37"/>
      <c r="B710" s="129">
        <v>27</v>
      </c>
      <c r="C710" s="136" t="s">
        <v>491</v>
      </c>
      <c r="D710" s="6">
        <v>377370</v>
      </c>
      <c r="E710" s="28">
        <v>984668</v>
      </c>
      <c r="F710" s="28">
        <v>1062656</v>
      </c>
      <c r="G710" s="28">
        <v>740525</v>
      </c>
    </row>
    <row r="711" spans="1:7" s="197" customFormat="1" ht="12.75">
      <c r="A711" s="37" t="s">
        <v>21</v>
      </c>
      <c r="B711" s="129">
        <f>B710</f>
        <v>27</v>
      </c>
      <c r="C711" s="136" t="str">
        <f>C710</f>
        <v>National River Conservation Programme- Other Basins</v>
      </c>
      <c r="D711" s="4">
        <v>377370</v>
      </c>
      <c r="E711" s="4">
        <v>984668</v>
      </c>
      <c r="F711" s="4">
        <v>1062656</v>
      </c>
      <c r="G711" s="4">
        <v>740525</v>
      </c>
    </row>
    <row r="712" spans="1:7" s="197" customFormat="1" ht="12.75">
      <c r="A712" s="37"/>
      <c r="B712" s="81"/>
      <c r="C712" s="151"/>
      <c r="D712" s="15"/>
      <c r="E712" s="6"/>
      <c r="F712" s="15"/>
      <c r="G712" s="6"/>
    </row>
    <row r="713" spans="1:7" s="197" customFormat="1" ht="12.75">
      <c r="A713" s="37"/>
      <c r="B713" s="129">
        <v>28</v>
      </c>
      <c r="C713" s="151" t="s">
        <v>492</v>
      </c>
      <c r="D713" s="6"/>
      <c r="E713" s="6"/>
      <c r="F713" s="6"/>
      <c r="G713" s="6"/>
    </row>
    <row r="714" spans="1:7" s="221" customFormat="1" ht="12.75">
      <c r="A714" s="37"/>
      <c r="B714" s="81">
        <v>1</v>
      </c>
      <c r="C714" s="151" t="s">
        <v>493</v>
      </c>
      <c r="D714" s="15">
        <v>0</v>
      </c>
      <c r="E714" s="6">
        <v>3</v>
      </c>
      <c r="F714" s="6">
        <v>3</v>
      </c>
      <c r="G714" s="6">
        <v>12205</v>
      </c>
    </row>
    <row r="715" spans="1:7" s="221" customFormat="1" ht="12.75">
      <c r="A715" s="37"/>
      <c r="B715" s="81">
        <v>2</v>
      </c>
      <c r="C715" s="151" t="s">
        <v>494</v>
      </c>
      <c r="D715" s="15">
        <v>0</v>
      </c>
      <c r="E715" s="6">
        <v>40451</v>
      </c>
      <c r="F715" s="6">
        <v>21628</v>
      </c>
      <c r="G715" s="6">
        <v>10003</v>
      </c>
    </row>
    <row r="716" spans="1:7" s="221" customFormat="1" ht="25.5">
      <c r="A716" s="37"/>
      <c r="B716" s="81">
        <v>3</v>
      </c>
      <c r="C716" s="143" t="s">
        <v>495</v>
      </c>
      <c r="D716" s="6">
        <v>2750</v>
      </c>
      <c r="E716" s="6">
        <v>5676</v>
      </c>
      <c r="F716" s="6">
        <v>6740</v>
      </c>
      <c r="G716" s="6">
        <v>6502</v>
      </c>
    </row>
    <row r="717" spans="1:7" s="221" customFormat="1" ht="25.5">
      <c r="A717" s="57"/>
      <c r="B717" s="112">
        <v>4</v>
      </c>
      <c r="C717" s="149" t="s">
        <v>496</v>
      </c>
      <c r="D717" s="6">
        <v>3026</v>
      </c>
      <c r="E717" s="6">
        <v>3</v>
      </c>
      <c r="F717" s="6">
        <v>3</v>
      </c>
      <c r="G717" s="6">
        <v>14102</v>
      </c>
    </row>
    <row r="718" spans="1:7" s="221" customFormat="1" ht="12.75">
      <c r="A718" s="57"/>
      <c r="B718" s="112">
        <v>5</v>
      </c>
      <c r="C718" s="149" t="s">
        <v>497</v>
      </c>
      <c r="D718" s="15">
        <v>0</v>
      </c>
      <c r="E718" s="15">
        <v>0</v>
      </c>
      <c r="F718" s="15">
        <v>0</v>
      </c>
      <c r="G718" s="15">
        <v>0</v>
      </c>
    </row>
    <row r="719" spans="1:7" s="221" customFormat="1" ht="25.5">
      <c r="A719" s="57"/>
      <c r="B719" s="112">
        <v>6</v>
      </c>
      <c r="C719" s="137" t="s">
        <v>498</v>
      </c>
      <c r="D719" s="6">
        <v>6295</v>
      </c>
      <c r="E719" s="6">
        <v>3</v>
      </c>
      <c r="F719" s="6">
        <v>3</v>
      </c>
      <c r="G719" s="6">
        <v>9323</v>
      </c>
    </row>
    <row r="720" spans="1:7" s="221" customFormat="1" ht="12.75">
      <c r="A720" s="37"/>
      <c r="B720" s="81">
        <v>7</v>
      </c>
      <c r="C720" s="136" t="s">
        <v>499</v>
      </c>
      <c r="D720" s="15">
        <v>0</v>
      </c>
      <c r="E720" s="6">
        <v>500</v>
      </c>
      <c r="F720" s="6">
        <v>500</v>
      </c>
      <c r="G720" s="6">
        <v>6663</v>
      </c>
    </row>
    <row r="721" spans="1:7" s="221" customFormat="1" ht="12.75">
      <c r="A721" s="37"/>
      <c r="B721" s="81">
        <v>8</v>
      </c>
      <c r="C721" s="136" t="s">
        <v>500</v>
      </c>
      <c r="D721" s="15">
        <v>0</v>
      </c>
      <c r="E721" s="6">
        <v>42447</v>
      </c>
      <c r="F721" s="6">
        <v>42447</v>
      </c>
      <c r="G721" s="6">
        <v>5</v>
      </c>
    </row>
    <row r="722" spans="1:7" s="221" customFormat="1" ht="12.75">
      <c r="A722" s="37"/>
      <c r="B722" s="81">
        <v>9</v>
      </c>
      <c r="C722" s="136" t="s">
        <v>501</v>
      </c>
      <c r="D722" s="15">
        <v>0</v>
      </c>
      <c r="E722" s="6">
        <v>1</v>
      </c>
      <c r="F722" s="6">
        <v>1</v>
      </c>
      <c r="G722" s="6">
        <v>1</v>
      </c>
    </row>
    <row r="723" spans="1:7" s="221" customFormat="1" ht="12.75">
      <c r="A723" s="37"/>
      <c r="B723" s="81">
        <v>10</v>
      </c>
      <c r="C723" s="136" t="s">
        <v>502</v>
      </c>
      <c r="D723" s="15">
        <v>0</v>
      </c>
      <c r="E723" s="6">
        <v>1</v>
      </c>
      <c r="F723" s="6">
        <v>1</v>
      </c>
      <c r="G723" s="6">
        <v>1</v>
      </c>
    </row>
    <row r="724" spans="1:7" s="221" customFormat="1" ht="12.75">
      <c r="A724" s="37"/>
      <c r="B724" s="81">
        <v>11</v>
      </c>
      <c r="C724" s="136" t="s">
        <v>503</v>
      </c>
      <c r="D724" s="85">
        <v>0</v>
      </c>
      <c r="E724" s="85">
        <v>0</v>
      </c>
      <c r="F724" s="85">
        <v>0</v>
      </c>
      <c r="G724" s="74">
        <v>5502</v>
      </c>
    </row>
    <row r="725" spans="1:7" s="197" customFormat="1" ht="12.75">
      <c r="A725" s="37" t="s">
        <v>21</v>
      </c>
      <c r="B725" s="129">
        <v>28</v>
      </c>
      <c r="C725" s="151" t="s">
        <v>492</v>
      </c>
      <c r="D725" s="74">
        <v>12071</v>
      </c>
      <c r="E725" s="74">
        <v>89085</v>
      </c>
      <c r="F725" s="74">
        <v>71326</v>
      </c>
      <c r="G725" s="74">
        <v>64307</v>
      </c>
    </row>
    <row r="726" spans="1:7" s="197" customFormat="1" ht="12.75">
      <c r="A726" s="37"/>
      <c r="B726" s="129"/>
      <c r="C726" s="143"/>
      <c r="D726" s="6"/>
      <c r="E726" s="6"/>
      <c r="F726" s="6"/>
      <c r="G726" s="6"/>
    </row>
    <row r="727" spans="1:7" s="197" customFormat="1" ht="12.75">
      <c r="A727" s="37"/>
      <c r="B727" s="129">
        <v>29</v>
      </c>
      <c r="C727" s="143" t="s">
        <v>504</v>
      </c>
      <c r="D727" s="6"/>
      <c r="E727" s="6"/>
      <c r="F727" s="6"/>
      <c r="G727" s="6"/>
    </row>
    <row r="728" spans="1:7" s="221" customFormat="1" ht="12.75">
      <c r="A728" s="37"/>
      <c r="B728" s="81">
        <v>1</v>
      </c>
      <c r="C728" s="136" t="s">
        <v>505</v>
      </c>
      <c r="D728" s="6">
        <v>387553</v>
      </c>
      <c r="E728" s="6">
        <v>316403</v>
      </c>
      <c r="F728" s="6">
        <v>316403</v>
      </c>
      <c r="G728" s="6">
        <v>511549</v>
      </c>
    </row>
    <row r="729" spans="1:7" s="221" customFormat="1" ht="12.75">
      <c r="A729" s="37"/>
      <c r="B729" s="81">
        <v>2</v>
      </c>
      <c r="C729" s="136" t="s">
        <v>506</v>
      </c>
      <c r="D729" s="6">
        <v>23276</v>
      </c>
      <c r="E729" s="6">
        <v>168564</v>
      </c>
      <c r="F729" s="6">
        <v>168564</v>
      </c>
      <c r="G729" s="6">
        <v>123164</v>
      </c>
    </row>
    <row r="730" spans="1:7" s="221" customFormat="1" ht="12.75">
      <c r="A730" s="37"/>
      <c r="B730" s="81">
        <v>3</v>
      </c>
      <c r="C730" s="136" t="s">
        <v>507</v>
      </c>
      <c r="D730" s="85">
        <v>0</v>
      </c>
      <c r="E730" s="74">
        <v>42489</v>
      </c>
      <c r="F730" s="74">
        <v>42489</v>
      </c>
      <c r="G730" s="74">
        <v>14108</v>
      </c>
    </row>
    <row r="731" spans="1:7" s="197" customFormat="1" ht="12.75">
      <c r="A731" s="37" t="s">
        <v>21</v>
      </c>
      <c r="B731" s="129">
        <v>29</v>
      </c>
      <c r="C731" s="143" t="s">
        <v>504</v>
      </c>
      <c r="D731" s="74">
        <v>410829</v>
      </c>
      <c r="E731" s="74">
        <v>527456</v>
      </c>
      <c r="F731" s="74">
        <v>527456</v>
      </c>
      <c r="G731" s="74">
        <v>648821</v>
      </c>
    </row>
    <row r="732" spans="1:7" s="197" customFormat="1" ht="12.75">
      <c r="A732" s="37"/>
      <c r="B732" s="129"/>
      <c r="C732" s="143"/>
      <c r="D732" s="15"/>
      <c r="E732" s="6"/>
      <c r="F732" s="15"/>
      <c r="G732" s="6"/>
    </row>
    <row r="733" spans="1:7" s="197" customFormat="1" ht="12.75">
      <c r="A733" s="37"/>
      <c r="B733" s="129">
        <v>30</v>
      </c>
      <c r="C733" s="143" t="s">
        <v>508</v>
      </c>
      <c r="D733" s="15"/>
      <c r="E733" s="6"/>
      <c r="F733" s="15"/>
      <c r="G733" s="6"/>
    </row>
    <row r="734" spans="1:7" s="221" customFormat="1" ht="12.75">
      <c r="A734" s="37"/>
      <c r="B734" s="81">
        <v>1</v>
      </c>
      <c r="C734" s="136" t="s">
        <v>509</v>
      </c>
      <c r="D734" s="6">
        <v>64539</v>
      </c>
      <c r="E734" s="6">
        <v>250000</v>
      </c>
      <c r="F734" s="6">
        <v>250003</v>
      </c>
      <c r="G734" s="6">
        <v>303895</v>
      </c>
    </row>
    <row r="735" spans="1:7" s="221" customFormat="1" ht="12.75">
      <c r="A735" s="37"/>
      <c r="B735" s="81">
        <v>2</v>
      </c>
      <c r="C735" s="136" t="s">
        <v>510</v>
      </c>
      <c r="D735" s="85">
        <v>0</v>
      </c>
      <c r="E735" s="74">
        <v>29028</v>
      </c>
      <c r="F735" s="74">
        <v>29028</v>
      </c>
      <c r="G735" s="74">
        <v>20000</v>
      </c>
    </row>
    <row r="736" spans="1:7" s="197" customFormat="1" ht="12.75">
      <c r="A736" s="37" t="s">
        <v>21</v>
      </c>
      <c r="B736" s="129">
        <v>30</v>
      </c>
      <c r="C736" s="143" t="s">
        <v>508</v>
      </c>
      <c r="D736" s="74">
        <v>64539</v>
      </c>
      <c r="E736" s="74">
        <v>279028</v>
      </c>
      <c r="F736" s="74">
        <v>279031</v>
      </c>
      <c r="G736" s="74">
        <v>323895</v>
      </c>
    </row>
    <row r="737" spans="1:7" s="197" customFormat="1" ht="12.75">
      <c r="A737" s="37"/>
      <c r="B737" s="129"/>
      <c r="C737" s="143"/>
      <c r="D737" s="6"/>
      <c r="E737" s="6"/>
      <c r="F737" s="6"/>
      <c r="G737" s="6"/>
    </row>
    <row r="738" spans="1:7" s="197" customFormat="1" ht="12.75">
      <c r="A738" s="37"/>
      <c r="B738" s="129">
        <v>31</v>
      </c>
      <c r="C738" s="143" t="s">
        <v>511</v>
      </c>
      <c r="D738" s="6"/>
      <c r="E738" s="6"/>
      <c r="F738" s="6"/>
      <c r="G738" s="6"/>
    </row>
    <row r="739" spans="1:7" s="221" customFormat="1" ht="12.75">
      <c r="A739" s="37"/>
      <c r="B739" s="81">
        <v>1</v>
      </c>
      <c r="C739" s="136" t="s">
        <v>512</v>
      </c>
      <c r="D739" s="15">
        <v>0</v>
      </c>
      <c r="E739" s="6">
        <v>12000</v>
      </c>
      <c r="F739" s="6">
        <v>12000</v>
      </c>
      <c r="G739" s="6">
        <v>12000</v>
      </c>
    </row>
    <row r="740" spans="1:7" s="221" customFormat="1" ht="12.75">
      <c r="A740" s="37"/>
      <c r="B740" s="81">
        <v>2</v>
      </c>
      <c r="C740" s="136" t="s">
        <v>513</v>
      </c>
      <c r="D740" s="15">
        <v>0</v>
      </c>
      <c r="E740" s="6">
        <v>41714</v>
      </c>
      <c r="F740" s="6">
        <v>41714</v>
      </c>
      <c r="G740" s="6">
        <v>54914</v>
      </c>
    </row>
    <row r="741" spans="1:7" s="221" customFormat="1" ht="12.75">
      <c r="A741" s="37"/>
      <c r="B741" s="81">
        <v>6</v>
      </c>
      <c r="C741" s="136" t="s">
        <v>514</v>
      </c>
      <c r="D741" s="15">
        <v>0</v>
      </c>
      <c r="E741" s="6">
        <v>26649</v>
      </c>
      <c r="F741" s="6">
        <v>26649</v>
      </c>
      <c r="G741" s="6">
        <v>15597</v>
      </c>
    </row>
    <row r="742" spans="1:7" s="221" customFormat="1" ht="12.75">
      <c r="A742" s="37"/>
      <c r="B742" s="81">
        <v>10</v>
      </c>
      <c r="C742" s="138" t="s">
        <v>515</v>
      </c>
      <c r="D742" s="15">
        <v>0</v>
      </c>
      <c r="E742" s="6">
        <v>869</v>
      </c>
      <c r="F742" s="6">
        <v>869</v>
      </c>
      <c r="G742" s="15">
        <v>0</v>
      </c>
    </row>
    <row r="743" spans="1:7" s="221" customFormat="1" ht="12.75">
      <c r="A743" s="37"/>
      <c r="B743" s="81">
        <v>11</v>
      </c>
      <c r="C743" s="138" t="s">
        <v>516</v>
      </c>
      <c r="D743" s="15">
        <v>0</v>
      </c>
      <c r="E743" s="6">
        <v>21744</v>
      </c>
      <c r="F743" s="6">
        <v>21744</v>
      </c>
      <c r="G743" s="6">
        <v>19440</v>
      </c>
    </row>
    <row r="744" spans="1:7" s="221" customFormat="1" ht="12.75">
      <c r="A744" s="37"/>
      <c r="B744" s="81">
        <v>12</v>
      </c>
      <c r="C744" s="138" t="s">
        <v>517</v>
      </c>
      <c r="D744" s="15">
        <v>0</v>
      </c>
      <c r="E744" s="6">
        <v>2856</v>
      </c>
      <c r="F744" s="6">
        <v>2856</v>
      </c>
      <c r="G744" s="6">
        <v>6113</v>
      </c>
    </row>
    <row r="745" spans="1:7" s="221" customFormat="1" ht="12.75">
      <c r="A745" s="37"/>
      <c r="B745" s="81">
        <v>13</v>
      </c>
      <c r="C745" s="138" t="s">
        <v>518</v>
      </c>
      <c r="D745" s="15">
        <v>0</v>
      </c>
      <c r="E745" s="6">
        <v>1439</v>
      </c>
      <c r="F745" s="6">
        <v>1439</v>
      </c>
      <c r="G745" s="6">
        <v>10947</v>
      </c>
    </row>
    <row r="746" spans="1:7" s="221" customFormat="1" ht="12.75">
      <c r="A746" s="37"/>
      <c r="B746" s="81">
        <v>14</v>
      </c>
      <c r="C746" s="152" t="s">
        <v>519</v>
      </c>
      <c r="D746" s="15">
        <v>0</v>
      </c>
      <c r="E746" s="6">
        <v>4783</v>
      </c>
      <c r="F746" s="6">
        <v>4783</v>
      </c>
      <c r="G746" s="6">
        <v>4783</v>
      </c>
    </row>
    <row r="747" spans="1:7" s="221" customFormat="1" ht="12.75">
      <c r="A747" s="57"/>
      <c r="B747" s="112">
        <v>15</v>
      </c>
      <c r="C747" s="153" t="s">
        <v>520</v>
      </c>
      <c r="D747" s="15">
        <v>0</v>
      </c>
      <c r="E747" s="6">
        <v>5640</v>
      </c>
      <c r="F747" s="6">
        <v>5640</v>
      </c>
      <c r="G747" s="6">
        <v>10140</v>
      </c>
    </row>
    <row r="748" spans="1:7" s="221" customFormat="1" ht="12.75">
      <c r="A748" s="57"/>
      <c r="B748" s="112">
        <v>16</v>
      </c>
      <c r="C748" s="153" t="s">
        <v>521</v>
      </c>
      <c r="D748" s="85">
        <v>0</v>
      </c>
      <c r="E748" s="85">
        <v>0</v>
      </c>
      <c r="F748" s="85">
        <v>0</v>
      </c>
      <c r="G748" s="74">
        <v>6269</v>
      </c>
    </row>
    <row r="749" spans="1:7" s="197" customFormat="1" ht="12.75">
      <c r="A749" s="57" t="s">
        <v>21</v>
      </c>
      <c r="B749" s="119">
        <v>31</v>
      </c>
      <c r="C749" s="149" t="s">
        <v>511</v>
      </c>
      <c r="D749" s="46">
        <v>0</v>
      </c>
      <c r="E749" s="4">
        <v>117694</v>
      </c>
      <c r="F749" s="4">
        <v>117694</v>
      </c>
      <c r="G749" s="4">
        <v>140203</v>
      </c>
    </row>
    <row r="750" spans="1:7" s="197" customFormat="1" ht="12.75">
      <c r="A750" s="57"/>
      <c r="B750" s="119"/>
      <c r="C750" s="149"/>
      <c r="D750" s="15"/>
      <c r="E750" s="6"/>
      <c r="F750" s="15"/>
      <c r="G750" s="6"/>
    </row>
    <row r="751" spans="1:7" s="221" customFormat="1" ht="25.5">
      <c r="A751" s="57"/>
      <c r="B751" s="119">
        <v>32</v>
      </c>
      <c r="C751" s="149" t="s">
        <v>522</v>
      </c>
      <c r="D751" s="6">
        <v>7500</v>
      </c>
      <c r="E751" s="6">
        <v>250000</v>
      </c>
      <c r="F751" s="6">
        <v>43300</v>
      </c>
      <c r="G751" s="6">
        <v>100000</v>
      </c>
    </row>
    <row r="752" spans="1:7" s="197" customFormat="1" ht="25.5">
      <c r="A752" s="57" t="s">
        <v>21</v>
      </c>
      <c r="B752" s="119">
        <v>32</v>
      </c>
      <c r="C752" s="149" t="s">
        <v>522</v>
      </c>
      <c r="D752" s="4">
        <v>7500</v>
      </c>
      <c r="E752" s="4">
        <v>250000</v>
      </c>
      <c r="F752" s="4">
        <v>43300</v>
      </c>
      <c r="G752" s="4">
        <v>100000</v>
      </c>
    </row>
    <row r="753" spans="1:7" s="197" customFormat="1" ht="12.75">
      <c r="A753" s="37"/>
      <c r="B753" s="129"/>
      <c r="C753" s="143"/>
      <c r="D753" s="15"/>
      <c r="E753" s="6"/>
      <c r="F753" s="15"/>
      <c r="G753" s="6"/>
    </row>
    <row r="754" spans="1:7" s="197" customFormat="1" ht="12.75">
      <c r="A754" s="37"/>
      <c r="B754" s="129">
        <v>33</v>
      </c>
      <c r="C754" s="143" t="s">
        <v>523</v>
      </c>
      <c r="D754" s="15"/>
      <c r="E754" s="6"/>
      <c r="F754" s="15"/>
      <c r="G754" s="6"/>
    </row>
    <row r="755" spans="1:7" s="221" customFormat="1" ht="12.75">
      <c r="A755" s="57"/>
      <c r="B755" s="112">
        <v>1</v>
      </c>
      <c r="C755" s="149" t="s">
        <v>524</v>
      </c>
      <c r="D755" s="6">
        <v>10000</v>
      </c>
      <c r="E755" s="6">
        <v>10000</v>
      </c>
      <c r="F755" s="6">
        <v>10000</v>
      </c>
      <c r="G755" s="6">
        <v>50977</v>
      </c>
    </row>
    <row r="756" spans="1:7" s="221" customFormat="1" ht="12.75">
      <c r="A756" s="57"/>
      <c r="B756" s="112">
        <v>2</v>
      </c>
      <c r="C756" s="149" t="s">
        <v>525</v>
      </c>
      <c r="D756" s="15">
        <v>0</v>
      </c>
      <c r="E756" s="6">
        <v>500</v>
      </c>
      <c r="F756" s="6">
        <v>501</v>
      </c>
      <c r="G756" s="6">
        <v>24000</v>
      </c>
    </row>
    <row r="757" spans="1:7" s="221" customFormat="1" ht="12.75">
      <c r="A757" s="57"/>
      <c r="B757" s="112">
        <v>3</v>
      </c>
      <c r="C757" s="149" t="s">
        <v>526</v>
      </c>
      <c r="D757" s="6">
        <v>4697</v>
      </c>
      <c r="E757" s="6">
        <v>80000</v>
      </c>
      <c r="F757" s="6">
        <v>49616</v>
      </c>
      <c r="G757" s="6">
        <v>110000</v>
      </c>
    </row>
    <row r="758" spans="1:7" s="221" customFormat="1" ht="12.75">
      <c r="A758" s="57"/>
      <c r="B758" s="112">
        <v>4</v>
      </c>
      <c r="C758" s="149" t="s">
        <v>527</v>
      </c>
      <c r="D758" s="6">
        <v>38000</v>
      </c>
      <c r="E758" s="6">
        <v>93185</v>
      </c>
      <c r="F758" s="6">
        <v>93185</v>
      </c>
      <c r="G758" s="6">
        <v>188185</v>
      </c>
    </row>
    <row r="759" spans="1:7" s="221" customFormat="1" ht="12.75">
      <c r="A759" s="57"/>
      <c r="B759" s="112">
        <v>5</v>
      </c>
      <c r="C759" s="149" t="s">
        <v>528</v>
      </c>
      <c r="D759" s="15">
        <v>0</v>
      </c>
      <c r="E759" s="15">
        <v>0</v>
      </c>
      <c r="F759" s="15">
        <v>0</v>
      </c>
      <c r="G759" s="15">
        <v>0</v>
      </c>
    </row>
    <row r="760" spans="1:7" s="221" customFormat="1" ht="12.75">
      <c r="A760" s="57"/>
      <c r="B760" s="112">
        <v>6</v>
      </c>
      <c r="C760" s="149" t="s">
        <v>529</v>
      </c>
      <c r="D760" s="6">
        <v>21334</v>
      </c>
      <c r="E760" s="6">
        <v>50000</v>
      </c>
      <c r="F760" s="6">
        <v>34384</v>
      </c>
      <c r="G760" s="6">
        <v>77243</v>
      </c>
    </row>
    <row r="761" spans="1:7" s="221" customFormat="1" ht="12.75">
      <c r="A761" s="37"/>
      <c r="B761" s="81">
        <v>8</v>
      </c>
      <c r="C761" s="154" t="s">
        <v>530</v>
      </c>
      <c r="D761" s="15">
        <v>0</v>
      </c>
      <c r="E761" s="6">
        <v>476663</v>
      </c>
      <c r="F761" s="6">
        <v>476663</v>
      </c>
      <c r="G761" s="6">
        <v>455077</v>
      </c>
    </row>
    <row r="762" spans="1:7" s="221" customFormat="1" ht="12.75">
      <c r="A762" s="37"/>
      <c r="B762" s="81">
        <v>9</v>
      </c>
      <c r="C762" s="136" t="s">
        <v>531</v>
      </c>
      <c r="D762" s="15">
        <v>0</v>
      </c>
      <c r="E762" s="6">
        <v>295946</v>
      </c>
      <c r="F762" s="6">
        <v>295946</v>
      </c>
      <c r="G762" s="6">
        <v>109189</v>
      </c>
    </row>
    <row r="763" spans="1:7" s="221" customFormat="1" ht="12.75">
      <c r="A763" s="37"/>
      <c r="B763" s="81">
        <v>10</v>
      </c>
      <c r="C763" s="136" t="s">
        <v>532</v>
      </c>
      <c r="D763" s="15">
        <v>0</v>
      </c>
      <c r="E763" s="15">
        <v>0</v>
      </c>
      <c r="F763" s="15">
        <v>0</v>
      </c>
      <c r="G763" s="6">
        <v>81517</v>
      </c>
    </row>
    <row r="764" spans="1:7" s="197" customFormat="1" ht="12.75">
      <c r="A764" s="37" t="s">
        <v>21</v>
      </c>
      <c r="B764" s="129">
        <v>33</v>
      </c>
      <c r="C764" s="143" t="s">
        <v>523</v>
      </c>
      <c r="D764" s="4">
        <v>74031</v>
      </c>
      <c r="E764" s="4">
        <v>1006294</v>
      </c>
      <c r="F764" s="4">
        <v>960295</v>
      </c>
      <c r="G764" s="4">
        <v>1096188</v>
      </c>
    </row>
    <row r="765" spans="1:7" s="197" customFormat="1" ht="12.75">
      <c r="A765" s="37"/>
      <c r="B765" s="129"/>
      <c r="C765" s="143"/>
      <c r="D765" s="155"/>
      <c r="E765" s="148"/>
      <c r="F765" s="155"/>
      <c r="G765" s="148"/>
    </row>
    <row r="766" spans="1:7" s="197" customFormat="1" ht="12.75">
      <c r="A766" s="37"/>
      <c r="B766" s="129">
        <v>34</v>
      </c>
      <c r="C766" s="143" t="s">
        <v>533</v>
      </c>
      <c r="D766" s="6"/>
      <c r="E766" s="6"/>
      <c r="F766" s="15"/>
      <c r="G766" s="6"/>
    </row>
    <row r="767" spans="1:7" s="221" customFormat="1" ht="12.75">
      <c r="A767" s="37"/>
      <c r="B767" s="81">
        <v>1</v>
      </c>
      <c r="C767" s="143" t="s">
        <v>534</v>
      </c>
      <c r="D767" s="6">
        <v>919751</v>
      </c>
      <c r="E767" s="6">
        <v>270000</v>
      </c>
      <c r="F767" s="6">
        <v>547850</v>
      </c>
      <c r="G767" s="6">
        <v>505000</v>
      </c>
    </row>
    <row r="768" spans="1:7" s="221" customFormat="1" ht="12.75">
      <c r="A768" s="37"/>
      <c r="B768" s="81">
        <v>2</v>
      </c>
      <c r="C768" s="143" t="s">
        <v>535</v>
      </c>
      <c r="D768" s="15">
        <v>0</v>
      </c>
      <c r="E768" s="6">
        <v>22500</v>
      </c>
      <c r="F768" s="6">
        <v>14724</v>
      </c>
      <c r="G768" s="6">
        <v>30000</v>
      </c>
    </row>
    <row r="769" spans="1:7" s="221" customFormat="1" ht="25.5">
      <c r="A769" s="37"/>
      <c r="B769" s="81">
        <v>3</v>
      </c>
      <c r="C769" s="143" t="s">
        <v>536</v>
      </c>
      <c r="D769" s="15">
        <v>0</v>
      </c>
      <c r="E769" s="6">
        <v>80500</v>
      </c>
      <c r="F769" s="6">
        <v>51526</v>
      </c>
      <c r="G769" s="6">
        <v>37600</v>
      </c>
    </row>
    <row r="770" spans="1:7" s="221" customFormat="1" ht="12.75">
      <c r="A770" s="37"/>
      <c r="B770" s="81">
        <v>4</v>
      </c>
      <c r="C770" s="143" t="s">
        <v>537</v>
      </c>
      <c r="D770" s="15">
        <v>0</v>
      </c>
      <c r="E770" s="6">
        <v>40000</v>
      </c>
      <c r="F770" s="6">
        <v>40000</v>
      </c>
      <c r="G770" s="15">
        <v>0</v>
      </c>
    </row>
    <row r="771" spans="1:7" s="221" customFormat="1" ht="12.75">
      <c r="A771" s="37"/>
      <c r="B771" s="81">
        <v>5</v>
      </c>
      <c r="C771" s="143" t="s">
        <v>538</v>
      </c>
      <c r="D771" s="6">
        <v>128795</v>
      </c>
      <c r="E771" s="6">
        <v>1566277</v>
      </c>
      <c r="F771" s="6">
        <v>883588</v>
      </c>
      <c r="G771" s="6">
        <v>1878081</v>
      </c>
    </row>
    <row r="772" spans="1:7" s="221" customFormat="1" ht="12.75">
      <c r="A772" s="37"/>
      <c r="B772" s="81">
        <v>6</v>
      </c>
      <c r="C772" s="143" t="s">
        <v>539</v>
      </c>
      <c r="D772" s="15">
        <v>0</v>
      </c>
      <c r="E772" s="6">
        <v>90000</v>
      </c>
      <c r="F772" s="6">
        <v>48800</v>
      </c>
      <c r="G772" s="6">
        <v>337500</v>
      </c>
    </row>
    <row r="773" spans="1:7" s="221" customFormat="1" ht="12.75">
      <c r="A773" s="37"/>
      <c r="B773" s="81">
        <v>7</v>
      </c>
      <c r="C773" s="143" t="s">
        <v>540</v>
      </c>
      <c r="D773" s="15">
        <v>0</v>
      </c>
      <c r="E773" s="15">
        <v>0</v>
      </c>
      <c r="F773" s="15">
        <v>0</v>
      </c>
      <c r="G773" s="15">
        <v>0</v>
      </c>
    </row>
    <row r="774" spans="1:7" s="221" customFormat="1" ht="12.75">
      <c r="A774" s="37"/>
      <c r="B774" s="81">
        <v>8</v>
      </c>
      <c r="C774" s="143" t="s">
        <v>541</v>
      </c>
      <c r="D774" s="85">
        <v>0</v>
      </c>
      <c r="E774" s="74" t="s">
        <v>217</v>
      </c>
      <c r="F774" s="74">
        <v>20000</v>
      </c>
      <c r="G774" s="74">
        <v>25000</v>
      </c>
    </row>
    <row r="775" spans="1:7" s="197" customFormat="1" ht="12.75">
      <c r="A775" s="37" t="s">
        <v>21</v>
      </c>
      <c r="B775" s="129">
        <v>34</v>
      </c>
      <c r="C775" s="143" t="s">
        <v>533</v>
      </c>
      <c r="D775" s="74">
        <v>1048546</v>
      </c>
      <c r="E775" s="74">
        <v>2069277</v>
      </c>
      <c r="F775" s="74">
        <v>1606488</v>
      </c>
      <c r="G775" s="74">
        <v>2813181</v>
      </c>
    </row>
    <row r="776" spans="1:7" s="197" customFormat="1" ht="12.75">
      <c r="A776" s="37"/>
      <c r="B776" s="129"/>
      <c r="C776" s="143"/>
      <c r="D776" s="15"/>
      <c r="E776" s="15"/>
      <c r="F776" s="15"/>
      <c r="G776" s="15"/>
    </row>
    <row r="777" spans="1:7" s="221" customFormat="1" ht="25.5">
      <c r="A777" s="37"/>
      <c r="B777" s="129">
        <v>35</v>
      </c>
      <c r="C777" s="143" t="s">
        <v>542</v>
      </c>
      <c r="D777" s="6">
        <v>7400</v>
      </c>
      <c r="E777" s="6">
        <v>42113</v>
      </c>
      <c r="F777" s="6">
        <v>42113</v>
      </c>
      <c r="G777" s="6">
        <v>25813</v>
      </c>
    </row>
    <row r="778" spans="1:7" s="197" customFormat="1" ht="25.5">
      <c r="A778" s="37" t="s">
        <v>21</v>
      </c>
      <c r="B778" s="129">
        <v>35</v>
      </c>
      <c r="C778" s="143" t="s">
        <v>542</v>
      </c>
      <c r="D778" s="4">
        <v>7400</v>
      </c>
      <c r="E778" s="4">
        <v>42113</v>
      </c>
      <c r="F778" s="4">
        <v>42113</v>
      </c>
      <c r="G778" s="4">
        <v>25813</v>
      </c>
    </row>
    <row r="779" spans="1:7" s="197" customFormat="1" ht="12.75">
      <c r="A779" s="37"/>
      <c r="B779" s="129"/>
      <c r="C779" s="143"/>
      <c r="D779" s="155"/>
      <c r="E779" s="155"/>
      <c r="F779" s="155"/>
      <c r="G779" s="155"/>
    </row>
    <row r="780" spans="1:7" s="221" customFormat="1" ht="25.5">
      <c r="A780" s="37"/>
      <c r="B780" s="129">
        <v>36</v>
      </c>
      <c r="C780" s="143" t="s">
        <v>543</v>
      </c>
      <c r="D780" s="6">
        <v>101116</v>
      </c>
      <c r="E780" s="6">
        <v>70000</v>
      </c>
      <c r="F780" s="6">
        <v>46702</v>
      </c>
      <c r="G780" s="6">
        <v>94636</v>
      </c>
    </row>
    <row r="781" spans="1:7" s="197" customFormat="1" ht="25.5">
      <c r="A781" s="37" t="s">
        <v>21</v>
      </c>
      <c r="B781" s="129">
        <v>36</v>
      </c>
      <c r="C781" s="143" t="s">
        <v>543</v>
      </c>
      <c r="D781" s="4">
        <v>101116</v>
      </c>
      <c r="E781" s="4">
        <v>70000</v>
      </c>
      <c r="F781" s="4">
        <v>46702</v>
      </c>
      <c r="G781" s="4">
        <v>94636</v>
      </c>
    </row>
    <row r="782" spans="1:7" s="197" customFormat="1" ht="12.75">
      <c r="A782" s="37"/>
      <c r="B782" s="129"/>
      <c r="C782" s="143"/>
      <c r="D782" s="15"/>
      <c r="E782" s="15"/>
      <c r="F782" s="15"/>
      <c r="G782" s="6"/>
    </row>
    <row r="783" spans="1:7" s="197" customFormat="1" ht="25.5">
      <c r="A783" s="37"/>
      <c r="B783" s="129">
        <v>37</v>
      </c>
      <c r="C783" s="143" t="s">
        <v>544</v>
      </c>
      <c r="D783" s="15"/>
      <c r="E783" s="15"/>
      <c r="F783" s="15"/>
      <c r="G783" s="6"/>
    </row>
    <row r="784" spans="1:7" s="221" customFormat="1" ht="12.75">
      <c r="A784" s="37"/>
      <c r="B784" s="81">
        <v>1</v>
      </c>
      <c r="C784" s="156" t="s">
        <v>545</v>
      </c>
      <c r="D784" s="15">
        <v>0</v>
      </c>
      <c r="E784" s="6">
        <v>50705</v>
      </c>
      <c r="F784" s="6">
        <v>22796</v>
      </c>
      <c r="G784" s="6">
        <v>50000</v>
      </c>
    </row>
    <row r="785" spans="1:7" s="221" customFormat="1" ht="12.75">
      <c r="A785" s="37"/>
      <c r="B785" s="81">
        <v>2</v>
      </c>
      <c r="C785" s="156" t="s">
        <v>546</v>
      </c>
      <c r="D785" s="15">
        <v>0</v>
      </c>
      <c r="E785" s="6">
        <v>43500</v>
      </c>
      <c r="F785" s="6">
        <v>2914</v>
      </c>
      <c r="G785" s="6">
        <v>11652</v>
      </c>
    </row>
    <row r="786" spans="1:7" s="221" customFormat="1" ht="12.75">
      <c r="A786" s="37"/>
      <c r="B786" s="81">
        <v>3</v>
      </c>
      <c r="C786" s="136" t="s">
        <v>547</v>
      </c>
      <c r="D786" s="85">
        <v>0</v>
      </c>
      <c r="E786" s="74">
        <v>1</v>
      </c>
      <c r="F786" s="74">
        <v>1</v>
      </c>
      <c r="G786" s="74">
        <v>1</v>
      </c>
    </row>
    <row r="787" spans="1:7" s="197" customFormat="1" ht="25.5">
      <c r="A787" s="37" t="s">
        <v>21</v>
      </c>
      <c r="B787" s="129">
        <v>37</v>
      </c>
      <c r="C787" s="143" t="s">
        <v>544</v>
      </c>
      <c r="D787" s="85">
        <v>0</v>
      </c>
      <c r="E787" s="74">
        <v>94206</v>
      </c>
      <c r="F787" s="74">
        <v>25711</v>
      </c>
      <c r="G787" s="74">
        <v>61653</v>
      </c>
    </row>
    <row r="788" spans="1:7" s="197" customFormat="1" ht="12.75">
      <c r="A788" s="37"/>
      <c r="B788" s="129"/>
      <c r="C788" s="143"/>
      <c r="D788" s="15"/>
      <c r="E788" s="15"/>
      <c r="F788" s="6"/>
      <c r="G788" s="6"/>
    </row>
    <row r="789" spans="1:7" s="197" customFormat="1" ht="25.5">
      <c r="A789" s="37"/>
      <c r="B789" s="129">
        <v>38</v>
      </c>
      <c r="C789" s="143" t="s">
        <v>548</v>
      </c>
      <c r="D789" s="15"/>
      <c r="E789" s="15"/>
      <c r="F789" s="6"/>
      <c r="G789" s="6"/>
    </row>
    <row r="790" spans="1:7" s="221" customFormat="1" ht="25.5">
      <c r="A790" s="37"/>
      <c r="B790" s="81">
        <v>1</v>
      </c>
      <c r="C790" s="143" t="s">
        <v>549</v>
      </c>
      <c r="D790" s="85">
        <v>0</v>
      </c>
      <c r="E790" s="85">
        <v>0</v>
      </c>
      <c r="F790" s="85">
        <v>0</v>
      </c>
      <c r="G790" s="74">
        <v>65000</v>
      </c>
    </row>
    <row r="791" spans="1:7" s="197" customFormat="1" ht="25.5">
      <c r="A791" s="57" t="s">
        <v>21</v>
      </c>
      <c r="B791" s="119">
        <v>38</v>
      </c>
      <c r="C791" s="149" t="s">
        <v>548</v>
      </c>
      <c r="D791" s="85">
        <v>0</v>
      </c>
      <c r="E791" s="85">
        <v>0</v>
      </c>
      <c r="F791" s="85">
        <v>0</v>
      </c>
      <c r="G791" s="74">
        <v>65000</v>
      </c>
    </row>
    <row r="792" spans="1:7" s="197" customFormat="1" ht="12.75">
      <c r="A792" s="57"/>
      <c r="B792" s="119"/>
      <c r="C792" s="149"/>
      <c r="D792" s="15"/>
      <c r="E792" s="15"/>
      <c r="F792" s="15"/>
      <c r="G792" s="15"/>
    </row>
    <row r="793" spans="1:7" s="197" customFormat="1" ht="25.5">
      <c r="A793" s="57"/>
      <c r="B793" s="119">
        <v>39</v>
      </c>
      <c r="C793" s="229" t="s">
        <v>550</v>
      </c>
      <c r="D793" s="15"/>
      <c r="E793" s="15"/>
      <c r="F793" s="6"/>
      <c r="G793" s="15"/>
    </row>
    <row r="794" spans="1:7" s="221" customFormat="1" ht="25.5">
      <c r="A794" s="37"/>
      <c r="B794" s="81">
        <v>1</v>
      </c>
      <c r="C794" s="157" t="s">
        <v>551</v>
      </c>
      <c r="D794" s="15">
        <v>0</v>
      </c>
      <c r="E794" s="15">
        <v>0</v>
      </c>
      <c r="F794" s="6">
        <v>318</v>
      </c>
      <c r="G794" s="6">
        <v>1300</v>
      </c>
    </row>
    <row r="795" spans="1:7" s="221" customFormat="1" ht="25.5">
      <c r="A795" s="37"/>
      <c r="B795" s="81">
        <v>2</v>
      </c>
      <c r="C795" s="157" t="s">
        <v>552</v>
      </c>
      <c r="D795" s="85">
        <v>0</v>
      </c>
      <c r="E795" s="85">
        <v>0</v>
      </c>
      <c r="F795" s="85">
        <v>0</v>
      </c>
      <c r="G795" s="74">
        <v>19038</v>
      </c>
    </row>
    <row r="796" spans="1:7" s="197" customFormat="1" ht="25.5">
      <c r="A796" s="37" t="s">
        <v>21</v>
      </c>
      <c r="B796" s="129">
        <v>39</v>
      </c>
      <c r="C796" s="157" t="s">
        <v>550</v>
      </c>
      <c r="D796" s="85">
        <v>0</v>
      </c>
      <c r="E796" s="85">
        <v>0</v>
      </c>
      <c r="F796" s="74">
        <v>318</v>
      </c>
      <c r="G796" s="74">
        <v>20338</v>
      </c>
    </row>
    <row r="797" spans="1:7" s="197" customFormat="1" ht="12.75">
      <c r="A797" s="37"/>
      <c r="B797" s="129"/>
      <c r="C797" s="157"/>
      <c r="D797" s="15"/>
      <c r="E797" s="15"/>
      <c r="F797" s="15"/>
      <c r="G797" s="15"/>
    </row>
    <row r="798" spans="1:7" s="197" customFormat="1" ht="38.25">
      <c r="A798" s="37"/>
      <c r="B798" s="129">
        <v>40</v>
      </c>
      <c r="C798" s="157" t="s">
        <v>553</v>
      </c>
      <c r="D798" s="15"/>
      <c r="E798" s="15"/>
      <c r="F798" s="15"/>
      <c r="G798" s="15"/>
    </row>
    <row r="799" spans="1:7" s="221" customFormat="1" ht="38.25">
      <c r="A799" s="37"/>
      <c r="B799" s="81">
        <v>1</v>
      </c>
      <c r="C799" s="157" t="s">
        <v>553</v>
      </c>
      <c r="D799" s="85">
        <v>0</v>
      </c>
      <c r="E799" s="85">
        <v>0</v>
      </c>
      <c r="F799" s="85">
        <v>0</v>
      </c>
      <c r="G799" s="74">
        <v>9600</v>
      </c>
    </row>
    <row r="800" spans="1:7" s="197" customFormat="1" ht="38.25">
      <c r="A800" s="37" t="s">
        <v>21</v>
      </c>
      <c r="B800" s="129">
        <v>40</v>
      </c>
      <c r="C800" s="157" t="s">
        <v>553</v>
      </c>
      <c r="D800" s="85">
        <v>0</v>
      </c>
      <c r="E800" s="85">
        <v>0</v>
      </c>
      <c r="F800" s="85">
        <v>0</v>
      </c>
      <c r="G800" s="74">
        <v>9600</v>
      </c>
    </row>
    <row r="801" spans="1:7" s="197" customFormat="1" ht="12.75">
      <c r="A801" s="37" t="s">
        <v>21</v>
      </c>
      <c r="B801" s="129">
        <v>87</v>
      </c>
      <c r="C801" s="136" t="s">
        <v>440</v>
      </c>
      <c r="D801" s="158">
        <v>10554859</v>
      </c>
      <c r="E801" s="158">
        <v>17647825</v>
      </c>
      <c r="F801" s="158">
        <v>16365696</v>
      </c>
      <c r="G801" s="158">
        <v>18126904</v>
      </c>
    </row>
    <row r="802" spans="1:7" s="197" customFormat="1" ht="12.75">
      <c r="A802" s="37" t="s">
        <v>21</v>
      </c>
      <c r="B802" s="129">
        <v>101</v>
      </c>
      <c r="C802" s="32" t="s">
        <v>422</v>
      </c>
      <c r="D802" s="159">
        <v>11182171</v>
      </c>
      <c r="E802" s="159">
        <v>19924679</v>
      </c>
      <c r="F802" s="159">
        <v>18588971</v>
      </c>
      <c r="G802" s="159">
        <v>22301281</v>
      </c>
    </row>
    <row r="803" spans="1:7" s="197" customFormat="1" ht="12.75">
      <c r="A803" s="37" t="s">
        <v>21</v>
      </c>
      <c r="B803" s="129">
        <v>6</v>
      </c>
      <c r="C803" s="32" t="s">
        <v>421</v>
      </c>
      <c r="D803" s="64">
        <v>11182171</v>
      </c>
      <c r="E803" s="64">
        <v>19924679</v>
      </c>
      <c r="F803" s="64">
        <v>18588971</v>
      </c>
      <c r="G803" s="64">
        <v>22301281</v>
      </c>
    </row>
    <row r="804" spans="1:7" s="221" customFormat="1" ht="13.5">
      <c r="A804" s="37"/>
      <c r="B804" s="129"/>
      <c r="C804" s="133"/>
      <c r="D804" s="106"/>
      <c r="E804" s="106"/>
      <c r="F804" s="106"/>
      <c r="G804" s="106"/>
    </row>
    <row r="805" spans="1:7" s="221" customFormat="1" ht="13.5">
      <c r="A805" s="37"/>
      <c r="B805" s="129"/>
      <c r="C805" s="134"/>
      <c r="D805" s="105"/>
      <c r="E805" s="105"/>
      <c r="F805" s="105"/>
      <c r="G805" s="105"/>
    </row>
    <row r="806" spans="1:7" s="221" customFormat="1" ht="13.5">
      <c r="A806" s="37"/>
      <c r="B806" s="129"/>
      <c r="C806" s="134"/>
      <c r="D806" s="105"/>
      <c r="E806" s="105"/>
      <c r="F806" s="105"/>
      <c r="G806" s="105"/>
    </row>
    <row r="807" spans="1:7" s="197" customFormat="1" ht="12.75">
      <c r="A807" s="37"/>
      <c r="B807" s="129">
        <v>7</v>
      </c>
      <c r="C807" s="32" t="s">
        <v>554</v>
      </c>
      <c r="D807" s="28"/>
      <c r="E807" s="28"/>
      <c r="F807" s="28"/>
      <c r="G807" s="28"/>
    </row>
    <row r="808" spans="1:7" s="221" customFormat="1" ht="12.75">
      <c r="A808" s="37"/>
      <c r="B808" s="129">
        <v>101</v>
      </c>
      <c r="C808" s="32" t="s">
        <v>555</v>
      </c>
      <c r="D808" s="6">
        <v>4400000</v>
      </c>
      <c r="E808" s="28">
        <v>1490000</v>
      </c>
      <c r="F808" s="28">
        <v>1490000</v>
      </c>
      <c r="G808" s="95">
        <v>0</v>
      </c>
    </row>
    <row r="809" spans="1:7" s="197" customFormat="1" ht="12.75">
      <c r="A809" s="37"/>
      <c r="B809" s="129"/>
      <c r="C809" s="32"/>
      <c r="D809" s="28"/>
      <c r="E809" s="28"/>
      <c r="F809" s="28"/>
      <c r="G809" s="28"/>
    </row>
    <row r="810" spans="1:7" s="197" customFormat="1" ht="12.75">
      <c r="A810" s="37"/>
      <c r="B810" s="129">
        <v>102</v>
      </c>
      <c r="C810" s="32" t="s">
        <v>556</v>
      </c>
      <c r="D810" s="6"/>
      <c r="E810" s="28"/>
      <c r="F810" s="15"/>
      <c r="G810" s="28"/>
    </row>
    <row r="811" spans="1:7" s="221" customFormat="1" ht="12.75">
      <c r="A811" s="37"/>
      <c r="B811" s="81">
        <v>1</v>
      </c>
      <c r="C811" s="32" t="s">
        <v>557</v>
      </c>
      <c r="D811" s="6">
        <v>330000</v>
      </c>
      <c r="E811" s="15">
        <v>0</v>
      </c>
      <c r="F811" s="15">
        <v>0</v>
      </c>
      <c r="G811" s="15">
        <v>0</v>
      </c>
    </row>
    <row r="812" spans="1:7" s="221" customFormat="1" ht="12.75">
      <c r="A812" s="37"/>
      <c r="B812" s="81">
        <v>3</v>
      </c>
      <c r="C812" s="32" t="s">
        <v>558</v>
      </c>
      <c r="D812" s="15">
        <v>0</v>
      </c>
      <c r="E812" s="28">
        <v>462500</v>
      </c>
      <c r="F812" s="28">
        <v>282428</v>
      </c>
      <c r="G812" s="28">
        <v>489300</v>
      </c>
    </row>
    <row r="813" spans="1:7" s="197" customFormat="1" ht="12.75">
      <c r="A813" s="37" t="s">
        <v>21</v>
      </c>
      <c r="B813" s="129">
        <v>102</v>
      </c>
      <c r="C813" s="32" t="s">
        <v>556</v>
      </c>
      <c r="D813" s="4">
        <v>330000</v>
      </c>
      <c r="E813" s="4">
        <v>462500</v>
      </c>
      <c r="F813" s="4">
        <v>282428</v>
      </c>
      <c r="G813" s="4">
        <v>489300</v>
      </c>
    </row>
    <row r="814" spans="1:7" s="197" customFormat="1" ht="12.75">
      <c r="A814" s="37"/>
      <c r="B814" s="81"/>
      <c r="C814" s="32"/>
      <c r="D814" s="6"/>
      <c r="E814" s="28"/>
      <c r="F814" s="28"/>
      <c r="G814" s="28"/>
    </row>
    <row r="815" spans="1:7" s="197" customFormat="1" ht="12.75">
      <c r="A815" s="37"/>
      <c r="B815" s="129">
        <v>103</v>
      </c>
      <c r="C815" s="32" t="s">
        <v>559</v>
      </c>
      <c r="D815" s="6"/>
      <c r="E815" s="28"/>
      <c r="F815" s="28"/>
      <c r="G815" s="28"/>
    </row>
    <row r="816" spans="1:7" s="221" customFormat="1" ht="12.75">
      <c r="A816" s="37"/>
      <c r="B816" s="81">
        <v>1</v>
      </c>
      <c r="C816" s="32" t="s">
        <v>557</v>
      </c>
      <c r="D816" s="15">
        <v>0</v>
      </c>
      <c r="E816" s="15">
        <v>0</v>
      </c>
      <c r="F816" s="15">
        <v>0</v>
      </c>
      <c r="G816" s="15">
        <v>0</v>
      </c>
    </row>
    <row r="817" spans="1:7" s="221" customFormat="1" ht="12.75">
      <c r="A817" s="37"/>
      <c r="B817" s="81">
        <v>3</v>
      </c>
      <c r="C817" s="32" t="s">
        <v>558</v>
      </c>
      <c r="D817" s="6">
        <v>75000</v>
      </c>
      <c r="E817" s="61">
        <v>257500</v>
      </c>
      <c r="F817" s="61">
        <v>257500</v>
      </c>
      <c r="G817" s="61">
        <v>271900</v>
      </c>
    </row>
    <row r="818" spans="1:7" s="197" customFormat="1" ht="12.75">
      <c r="A818" s="37" t="s">
        <v>21</v>
      </c>
      <c r="B818" s="129">
        <v>103</v>
      </c>
      <c r="C818" s="32" t="s">
        <v>559</v>
      </c>
      <c r="D818" s="4">
        <v>75000</v>
      </c>
      <c r="E818" s="4">
        <v>257500</v>
      </c>
      <c r="F818" s="4">
        <v>257500</v>
      </c>
      <c r="G818" s="4">
        <v>271900</v>
      </c>
    </row>
    <row r="819" spans="1:7" s="197" customFormat="1" ht="12.75">
      <c r="A819" s="37"/>
      <c r="B819" s="81"/>
      <c r="C819" s="32"/>
      <c r="D819" s="6"/>
      <c r="E819" s="28"/>
      <c r="F819" s="28"/>
      <c r="G819" s="28"/>
    </row>
    <row r="820" spans="1:7" s="221" customFormat="1" ht="12.75">
      <c r="A820" s="37"/>
      <c r="B820" s="129">
        <v>104</v>
      </c>
      <c r="C820" s="32" t="s">
        <v>560</v>
      </c>
      <c r="D820" s="6">
        <v>424000</v>
      </c>
      <c r="E820" s="6">
        <v>500000</v>
      </c>
      <c r="F820" s="6">
        <v>1668900</v>
      </c>
      <c r="G820" s="6">
        <v>472000</v>
      </c>
    </row>
    <row r="821" spans="1:7" s="197" customFormat="1" ht="12.75">
      <c r="A821" s="37"/>
      <c r="B821" s="129"/>
      <c r="C821" s="32"/>
      <c r="D821" s="6"/>
      <c r="E821" s="6"/>
      <c r="F821" s="6"/>
      <c r="G821" s="6"/>
    </row>
    <row r="822" spans="1:7" s="221" customFormat="1" ht="12.75">
      <c r="A822" s="37"/>
      <c r="B822" s="129">
        <v>105</v>
      </c>
      <c r="C822" s="32" t="s">
        <v>562</v>
      </c>
      <c r="D822" s="6">
        <v>100000</v>
      </c>
      <c r="E822" s="6">
        <v>218000</v>
      </c>
      <c r="F822" s="6">
        <v>229387</v>
      </c>
      <c r="G822" s="6">
        <v>118000</v>
      </c>
    </row>
    <row r="823" spans="1:7" s="197" customFormat="1" ht="12.75">
      <c r="A823" s="37"/>
      <c r="B823" s="129"/>
      <c r="C823" s="32"/>
      <c r="D823" s="6"/>
      <c r="E823" s="6"/>
      <c r="F823" s="6"/>
      <c r="G823" s="6"/>
    </row>
    <row r="824" spans="1:7" s="197" customFormat="1" ht="12.75">
      <c r="A824" s="37" t="s">
        <v>21</v>
      </c>
      <c r="B824" s="129">
        <v>7</v>
      </c>
      <c r="C824" s="32" t="s">
        <v>554</v>
      </c>
      <c r="D824" s="4">
        <v>5329000</v>
      </c>
      <c r="E824" s="4">
        <v>2928000</v>
      </c>
      <c r="F824" s="4">
        <v>3928215</v>
      </c>
      <c r="G824" s="4">
        <v>1351200</v>
      </c>
    </row>
    <row r="825" spans="1:7" s="224" customFormat="1" ht="13.5">
      <c r="A825" s="128"/>
      <c r="B825" s="129"/>
      <c r="C825" s="133"/>
      <c r="D825" s="106"/>
      <c r="E825" s="106"/>
      <c r="F825" s="106"/>
      <c r="G825" s="106"/>
    </row>
    <row r="826" spans="1:7" s="224" customFormat="1" ht="13.5">
      <c r="A826" s="128"/>
      <c r="B826" s="129"/>
      <c r="C826" s="35"/>
      <c r="D826" s="106"/>
      <c r="E826" s="106"/>
      <c r="F826" s="106"/>
      <c r="G826" s="106"/>
    </row>
    <row r="827" spans="1:7" s="197" customFormat="1" ht="12.75">
      <c r="A827" s="37"/>
      <c r="B827" s="81"/>
      <c r="C827" s="32"/>
      <c r="D827" s="6"/>
      <c r="E827" s="6"/>
      <c r="F827" s="6"/>
      <c r="G827" s="6"/>
    </row>
    <row r="828" spans="1:7" s="197" customFormat="1" ht="25.5">
      <c r="A828" s="57"/>
      <c r="B828" s="119">
        <v>8</v>
      </c>
      <c r="C828" s="89" t="s">
        <v>564</v>
      </c>
      <c r="D828" s="108"/>
      <c r="E828" s="108"/>
      <c r="F828" s="108"/>
      <c r="G828" s="108"/>
    </row>
    <row r="829" spans="1:7" s="221" customFormat="1" ht="12.75">
      <c r="A829" s="57"/>
      <c r="B829" s="119">
        <v>102</v>
      </c>
      <c r="C829" s="89" t="s">
        <v>565</v>
      </c>
      <c r="D829" s="6">
        <v>263466</v>
      </c>
      <c r="E829" s="15">
        <v>0</v>
      </c>
      <c r="F829" s="15">
        <v>0</v>
      </c>
      <c r="G829" s="15">
        <v>0</v>
      </c>
    </row>
    <row r="830" spans="1:7" s="197" customFormat="1" ht="12.75">
      <c r="A830" s="57"/>
      <c r="B830" s="119"/>
      <c r="C830" s="89"/>
      <c r="D830" s="6"/>
      <c r="E830" s="6"/>
      <c r="F830" s="6"/>
      <c r="G830" s="6"/>
    </row>
    <row r="831" spans="1:7" s="221" customFormat="1" ht="12.75">
      <c r="A831" s="37"/>
      <c r="B831" s="129">
        <v>103</v>
      </c>
      <c r="C831" s="32" t="s">
        <v>566</v>
      </c>
      <c r="D831" s="15">
        <v>0</v>
      </c>
      <c r="E831" s="15">
        <v>0</v>
      </c>
      <c r="F831" s="15">
        <v>0</v>
      </c>
      <c r="G831" s="15">
        <v>0</v>
      </c>
    </row>
    <row r="832" spans="1:7" s="197" customFormat="1" ht="12.75">
      <c r="A832" s="37"/>
      <c r="B832" s="129"/>
      <c r="C832" s="35"/>
      <c r="D832" s="6"/>
      <c r="E832" s="6"/>
      <c r="F832" s="6"/>
      <c r="G832" s="6"/>
    </row>
    <row r="833" spans="1:7" s="197" customFormat="1" ht="25.5">
      <c r="A833" s="57"/>
      <c r="B833" s="119">
        <v>104</v>
      </c>
      <c r="C833" s="89" t="s">
        <v>567</v>
      </c>
      <c r="D833" s="6"/>
      <c r="E833" s="15"/>
      <c r="F833" s="15"/>
      <c r="G833" s="15"/>
    </row>
    <row r="834" spans="1:7" s="221" customFormat="1" ht="12.75">
      <c r="A834" s="57"/>
      <c r="B834" s="112">
        <v>1</v>
      </c>
      <c r="C834" s="89" t="s">
        <v>568</v>
      </c>
      <c r="D834" s="6">
        <v>276538</v>
      </c>
      <c r="E834" s="6">
        <v>400000</v>
      </c>
      <c r="F834" s="6">
        <v>400000</v>
      </c>
      <c r="G834" s="6">
        <v>300000</v>
      </c>
    </row>
    <row r="835" spans="1:7" s="197" customFormat="1" ht="12.75">
      <c r="A835" s="57"/>
      <c r="B835" s="112"/>
      <c r="C835" s="89"/>
      <c r="D835" s="6"/>
      <c r="E835" s="6"/>
      <c r="F835" s="6"/>
      <c r="G835" s="6"/>
    </row>
    <row r="836" spans="1:7" s="221" customFormat="1" ht="25.5">
      <c r="A836" s="57"/>
      <c r="B836" s="119">
        <v>106</v>
      </c>
      <c r="C836" s="89" t="s">
        <v>569</v>
      </c>
      <c r="D836" s="6">
        <v>552300</v>
      </c>
      <c r="E836" s="6">
        <v>800000</v>
      </c>
      <c r="F836" s="6">
        <v>800000</v>
      </c>
      <c r="G836" s="6">
        <v>2298317</v>
      </c>
    </row>
    <row r="837" spans="1:7" s="197" customFormat="1" ht="12.75">
      <c r="A837" s="57"/>
      <c r="B837" s="112"/>
      <c r="C837" s="89"/>
      <c r="D837" s="6"/>
      <c r="E837" s="6"/>
      <c r="F837" s="6"/>
      <c r="G837" s="6"/>
    </row>
    <row r="838" spans="1:7" s="221" customFormat="1" ht="12.75">
      <c r="A838" s="37"/>
      <c r="B838" s="129">
        <v>108</v>
      </c>
      <c r="C838" s="32" t="s">
        <v>570</v>
      </c>
      <c r="D838" s="6">
        <v>127800</v>
      </c>
      <c r="E838" s="6">
        <v>300000</v>
      </c>
      <c r="F838" s="6">
        <v>281259</v>
      </c>
      <c r="G838" s="6">
        <v>300000</v>
      </c>
    </row>
    <row r="839" spans="1:7" s="197" customFormat="1" ht="12.75">
      <c r="A839" s="37"/>
      <c r="B839" s="129"/>
      <c r="C839" s="32"/>
      <c r="D839" s="6"/>
      <c r="E839" s="6"/>
      <c r="F839" s="6"/>
      <c r="G839" s="6"/>
    </row>
    <row r="840" spans="1:7" s="197" customFormat="1" ht="12.75">
      <c r="A840" s="37"/>
      <c r="B840" s="129">
        <v>113</v>
      </c>
      <c r="C840" s="32" t="s">
        <v>571</v>
      </c>
      <c r="D840" s="6"/>
      <c r="E840" s="15"/>
      <c r="F840" s="15"/>
      <c r="G840" s="15"/>
    </row>
    <row r="841" spans="1:7" s="221" customFormat="1" ht="12.75">
      <c r="A841" s="37"/>
      <c r="B841" s="81">
        <v>1</v>
      </c>
      <c r="C841" s="32" t="s">
        <v>572</v>
      </c>
      <c r="D841" s="6">
        <v>27330</v>
      </c>
      <c r="E841" s="6">
        <v>50000</v>
      </c>
      <c r="F841" s="6">
        <v>50000</v>
      </c>
      <c r="G841" s="6">
        <v>45000</v>
      </c>
    </row>
    <row r="842" spans="1:7" s="221" customFormat="1" ht="12.75">
      <c r="A842" s="37"/>
      <c r="B842" s="81">
        <v>6</v>
      </c>
      <c r="C842" s="32" t="s">
        <v>573</v>
      </c>
      <c r="D842" s="15">
        <v>0</v>
      </c>
      <c r="E842" s="6">
        <v>51000</v>
      </c>
      <c r="F842" s="15">
        <v>0</v>
      </c>
      <c r="G842" s="15">
        <v>0</v>
      </c>
    </row>
    <row r="843" spans="1:7" s="221" customFormat="1" ht="12.75">
      <c r="A843" s="37"/>
      <c r="B843" s="81">
        <v>7</v>
      </c>
      <c r="C843" s="32" t="s">
        <v>574</v>
      </c>
      <c r="D843" s="6">
        <v>173504</v>
      </c>
      <c r="E843" s="6">
        <v>394000</v>
      </c>
      <c r="F843" s="6">
        <v>240137</v>
      </c>
      <c r="G843" s="6">
        <v>1571700</v>
      </c>
    </row>
    <row r="844" spans="1:7" s="221" customFormat="1" ht="12.75">
      <c r="A844" s="37"/>
      <c r="B844" s="81">
        <v>8</v>
      </c>
      <c r="C844" s="32" t="s">
        <v>575</v>
      </c>
      <c r="D844" s="15">
        <v>0</v>
      </c>
      <c r="E844" s="6">
        <v>4641</v>
      </c>
      <c r="F844" s="6">
        <v>4641</v>
      </c>
      <c r="G844" s="6">
        <v>4116</v>
      </c>
    </row>
    <row r="845" spans="1:7" s="221" customFormat="1" ht="12.75">
      <c r="A845" s="37"/>
      <c r="B845" s="81">
        <v>11</v>
      </c>
      <c r="C845" s="32" t="s">
        <v>576</v>
      </c>
      <c r="D845" s="6">
        <v>35880</v>
      </c>
      <c r="E845" s="15">
        <v>0</v>
      </c>
      <c r="F845" s="15">
        <v>0</v>
      </c>
      <c r="G845" s="15">
        <v>0</v>
      </c>
    </row>
    <row r="846" spans="1:7" s="221" customFormat="1" ht="25.5">
      <c r="A846" s="37"/>
      <c r="B846" s="81">
        <v>14</v>
      </c>
      <c r="C846" s="151" t="s">
        <v>577</v>
      </c>
      <c r="D846" s="15">
        <v>0</v>
      </c>
      <c r="E846" s="6">
        <v>24597</v>
      </c>
      <c r="F846" s="6">
        <v>14868</v>
      </c>
      <c r="G846" s="15">
        <v>0</v>
      </c>
    </row>
    <row r="847" spans="1:7" s="221" customFormat="1" ht="12.75">
      <c r="A847" s="37"/>
      <c r="B847" s="81">
        <v>16</v>
      </c>
      <c r="C847" s="151" t="s">
        <v>578</v>
      </c>
      <c r="D847" s="6">
        <v>4000</v>
      </c>
      <c r="E847" s="15">
        <v>0</v>
      </c>
      <c r="F847" s="15">
        <v>0</v>
      </c>
      <c r="G847" s="15">
        <v>0</v>
      </c>
    </row>
    <row r="848" spans="1:7" s="221" customFormat="1" ht="12.75">
      <c r="A848" s="37"/>
      <c r="B848" s="81">
        <v>17</v>
      </c>
      <c r="C848" s="151" t="s">
        <v>490</v>
      </c>
      <c r="D848" s="6">
        <v>60100</v>
      </c>
      <c r="E848" s="15">
        <v>0</v>
      </c>
      <c r="F848" s="15">
        <v>0</v>
      </c>
      <c r="G848" s="15">
        <v>0</v>
      </c>
    </row>
    <row r="849" spans="1:7" s="221" customFormat="1" ht="12.75">
      <c r="A849" s="37"/>
      <c r="B849" s="81">
        <v>18</v>
      </c>
      <c r="C849" s="151" t="s">
        <v>579</v>
      </c>
      <c r="D849" s="15">
        <v>0</v>
      </c>
      <c r="E849" s="6">
        <v>7000</v>
      </c>
      <c r="F849" s="15">
        <v>0</v>
      </c>
      <c r="G849" s="6">
        <v>7000</v>
      </c>
    </row>
    <row r="850" spans="1:7" s="221" customFormat="1" ht="25.5">
      <c r="A850" s="37"/>
      <c r="B850" s="81">
        <v>20</v>
      </c>
      <c r="C850" s="151" t="s">
        <v>580</v>
      </c>
      <c r="D850" s="15">
        <v>0</v>
      </c>
      <c r="E850" s="6">
        <v>4300</v>
      </c>
      <c r="F850" s="6">
        <v>4300</v>
      </c>
      <c r="G850" s="15">
        <v>0</v>
      </c>
    </row>
    <row r="851" spans="1:7" s="221" customFormat="1" ht="25.5">
      <c r="A851" s="37"/>
      <c r="B851" s="81">
        <v>24</v>
      </c>
      <c r="C851" s="151" t="s">
        <v>581</v>
      </c>
      <c r="D851" s="15">
        <v>0</v>
      </c>
      <c r="E851" s="6">
        <v>1</v>
      </c>
      <c r="F851" s="6">
        <v>1</v>
      </c>
      <c r="G851" s="6">
        <v>1</v>
      </c>
    </row>
    <row r="852" spans="1:7" s="221" customFormat="1" ht="12.75">
      <c r="A852" s="37"/>
      <c r="B852" s="81">
        <v>29</v>
      </c>
      <c r="C852" s="136" t="s">
        <v>582</v>
      </c>
      <c r="D852" s="15">
        <v>0</v>
      </c>
      <c r="E852" s="6">
        <v>2698</v>
      </c>
      <c r="F852" s="6">
        <v>2698</v>
      </c>
      <c r="G852" s="15">
        <v>0</v>
      </c>
    </row>
    <row r="853" spans="1:7" s="221" customFormat="1" ht="12.75">
      <c r="A853" s="37"/>
      <c r="B853" s="81">
        <v>30</v>
      </c>
      <c r="C853" s="136" t="s">
        <v>583</v>
      </c>
      <c r="D853" s="6">
        <v>8000</v>
      </c>
      <c r="E853" s="6">
        <v>10000</v>
      </c>
      <c r="F853" s="6">
        <v>907</v>
      </c>
      <c r="G853" s="15">
        <v>0</v>
      </c>
    </row>
    <row r="854" spans="1:7" s="221" customFormat="1" ht="12.75">
      <c r="A854" s="37"/>
      <c r="B854" s="81">
        <v>31</v>
      </c>
      <c r="C854" s="136" t="s">
        <v>584</v>
      </c>
      <c r="D854" s="6">
        <v>725</v>
      </c>
      <c r="E854" s="15">
        <v>0</v>
      </c>
      <c r="F854" s="15">
        <v>0</v>
      </c>
      <c r="G854" s="6">
        <v>140</v>
      </c>
    </row>
    <row r="855" spans="1:7" s="221" customFormat="1" ht="12.75">
      <c r="A855" s="37"/>
      <c r="B855" s="81">
        <v>33</v>
      </c>
      <c r="C855" s="136" t="s">
        <v>585</v>
      </c>
      <c r="D855" s="6">
        <v>30536</v>
      </c>
      <c r="E855" s="15">
        <v>0</v>
      </c>
      <c r="F855" s="6">
        <v>15269</v>
      </c>
      <c r="G855" s="6">
        <v>15719</v>
      </c>
    </row>
    <row r="856" spans="1:7" s="221" customFormat="1" ht="12.75">
      <c r="A856" s="37"/>
      <c r="B856" s="81">
        <v>35</v>
      </c>
      <c r="C856" s="136" t="s">
        <v>586</v>
      </c>
      <c r="D856" s="15">
        <v>0</v>
      </c>
      <c r="E856" s="6">
        <v>1000000</v>
      </c>
      <c r="F856" s="6">
        <v>1000000</v>
      </c>
      <c r="G856" s="15">
        <v>0</v>
      </c>
    </row>
    <row r="857" spans="1:7" s="221" customFormat="1" ht="12.75">
      <c r="A857" s="37"/>
      <c r="B857" s="81">
        <v>43</v>
      </c>
      <c r="C857" s="160" t="s">
        <v>587</v>
      </c>
      <c r="D857" s="6">
        <v>7571</v>
      </c>
      <c r="E857" s="6">
        <v>1</v>
      </c>
      <c r="F857" s="6">
        <v>1</v>
      </c>
      <c r="G857" s="6">
        <v>1</v>
      </c>
    </row>
    <row r="858" spans="1:7" s="221" customFormat="1" ht="12.75">
      <c r="A858" s="23"/>
      <c r="B858" s="161">
        <v>44</v>
      </c>
      <c r="C858" s="160" t="s">
        <v>588</v>
      </c>
      <c r="D858" s="6">
        <v>3518</v>
      </c>
      <c r="E858" s="6">
        <v>5000</v>
      </c>
      <c r="F858" s="6">
        <v>5000</v>
      </c>
      <c r="G858" s="15">
        <v>0</v>
      </c>
    </row>
    <row r="859" spans="1:7" s="221" customFormat="1" ht="12.75">
      <c r="A859" s="23"/>
      <c r="B859" s="81">
        <v>47</v>
      </c>
      <c r="C859" s="160" t="s">
        <v>589</v>
      </c>
      <c r="D859" s="6">
        <v>11188</v>
      </c>
      <c r="E859" s="15">
        <v>0</v>
      </c>
      <c r="F859" s="15">
        <v>0</v>
      </c>
      <c r="G859" s="15">
        <v>0</v>
      </c>
    </row>
    <row r="860" spans="1:7" s="221" customFormat="1" ht="12.75">
      <c r="A860" s="23"/>
      <c r="B860" s="81">
        <v>48</v>
      </c>
      <c r="C860" s="160" t="s">
        <v>590</v>
      </c>
      <c r="D860" s="6">
        <v>10764</v>
      </c>
      <c r="E860" s="15">
        <v>0</v>
      </c>
      <c r="F860" s="15">
        <v>0</v>
      </c>
      <c r="G860" s="15">
        <v>0</v>
      </c>
    </row>
    <row r="861" spans="1:7" s="221" customFormat="1" ht="12.75">
      <c r="A861" s="53"/>
      <c r="B861" s="112">
        <v>49</v>
      </c>
      <c r="C861" s="162" t="s">
        <v>591</v>
      </c>
      <c r="D861" s="85">
        <v>0</v>
      </c>
      <c r="E861" s="74">
        <v>27340</v>
      </c>
      <c r="F861" s="85">
        <v>0</v>
      </c>
      <c r="G861" s="85">
        <v>0</v>
      </c>
    </row>
    <row r="862" spans="1:7" s="197" customFormat="1" ht="12.75">
      <c r="A862" s="57" t="s">
        <v>21</v>
      </c>
      <c r="B862" s="119">
        <v>113</v>
      </c>
      <c r="C862" s="89" t="s">
        <v>571</v>
      </c>
      <c r="D862" s="74">
        <v>373116</v>
      </c>
      <c r="E862" s="74">
        <v>1580578</v>
      </c>
      <c r="F862" s="74">
        <v>1337822</v>
      </c>
      <c r="G862" s="74">
        <v>1643677</v>
      </c>
    </row>
    <row r="863" spans="1:7" s="197" customFormat="1" ht="12.75">
      <c r="A863" s="57"/>
      <c r="B863" s="119"/>
      <c r="C863" s="89"/>
      <c r="D863" s="6"/>
      <c r="E863" s="6"/>
      <c r="F863" s="6"/>
      <c r="G863" s="6"/>
    </row>
    <row r="864" spans="1:7" s="197" customFormat="1" ht="25.5">
      <c r="A864" s="57"/>
      <c r="B864" s="119">
        <v>114</v>
      </c>
      <c r="C864" s="163" t="s">
        <v>592</v>
      </c>
      <c r="D864" s="164"/>
      <c r="E864" s="164"/>
      <c r="F864" s="164"/>
      <c r="G864" s="164"/>
    </row>
    <row r="865" spans="1:7" s="221" customFormat="1" ht="25.5">
      <c r="A865" s="37"/>
      <c r="B865" s="81">
        <v>1</v>
      </c>
      <c r="C865" s="165" t="s">
        <v>592</v>
      </c>
      <c r="D865" s="15">
        <v>0</v>
      </c>
      <c r="E865" s="15">
        <v>0</v>
      </c>
      <c r="F865" s="15">
        <v>0</v>
      </c>
      <c r="G865" s="6" t="s">
        <v>217</v>
      </c>
    </row>
    <row r="866" spans="1:7" s="197" customFormat="1" ht="25.5">
      <c r="A866" s="37" t="s">
        <v>21</v>
      </c>
      <c r="B866" s="129">
        <v>114</v>
      </c>
      <c r="C866" s="165" t="s">
        <v>592</v>
      </c>
      <c r="D866" s="46">
        <v>0</v>
      </c>
      <c r="E866" s="46">
        <v>0</v>
      </c>
      <c r="F866" s="46">
        <v>0</v>
      </c>
      <c r="G866" s="46">
        <v>0</v>
      </c>
    </row>
    <row r="867" spans="1:7" s="197" customFormat="1" ht="12.75">
      <c r="A867" s="37"/>
      <c r="B867" s="129"/>
      <c r="C867" s="165"/>
      <c r="D867" s="6"/>
      <c r="E867" s="6"/>
      <c r="F867" s="15"/>
      <c r="G867" s="6"/>
    </row>
    <row r="868" spans="1:7" s="197" customFormat="1" ht="12.75">
      <c r="A868" s="37"/>
      <c r="B868" s="129"/>
      <c r="C868" s="165"/>
      <c r="D868" s="6"/>
      <c r="E868" s="6"/>
      <c r="F868" s="15"/>
      <c r="G868" s="6"/>
    </row>
    <row r="869" spans="1:7" s="221" customFormat="1" ht="12.75">
      <c r="A869" s="37"/>
      <c r="B869" s="129">
        <v>900</v>
      </c>
      <c r="C869" s="165" t="s">
        <v>593</v>
      </c>
      <c r="D869" s="6">
        <v>-447602</v>
      </c>
      <c r="E869" s="6">
        <v>1</v>
      </c>
      <c r="F869" s="6">
        <v>1</v>
      </c>
      <c r="G869" s="6">
        <v>1</v>
      </c>
    </row>
    <row r="870" spans="1:7" s="197" customFormat="1" ht="12.75">
      <c r="A870" s="57" t="s">
        <v>21</v>
      </c>
      <c r="B870" s="119">
        <v>900</v>
      </c>
      <c r="C870" s="163" t="s">
        <v>593</v>
      </c>
      <c r="D870" s="4">
        <v>-447602</v>
      </c>
      <c r="E870" s="4">
        <v>1</v>
      </c>
      <c r="F870" s="4">
        <v>1</v>
      </c>
      <c r="G870" s="4">
        <v>1</v>
      </c>
    </row>
    <row r="871" spans="1:7" s="197" customFormat="1" ht="25.5">
      <c r="A871" s="57" t="s">
        <v>21</v>
      </c>
      <c r="B871" s="119">
        <v>8</v>
      </c>
      <c r="C871" s="89" t="s">
        <v>564</v>
      </c>
      <c r="D871" s="74">
        <v>1145618</v>
      </c>
      <c r="E871" s="74">
        <v>3080579</v>
      </c>
      <c r="F871" s="74">
        <v>2819082</v>
      </c>
      <c r="G871" s="74">
        <v>4541995</v>
      </c>
    </row>
    <row r="872" spans="1:7" s="197" customFormat="1" ht="12.75">
      <c r="A872" s="62" t="s">
        <v>21</v>
      </c>
      <c r="B872" s="116">
        <v>1601</v>
      </c>
      <c r="C872" s="87" t="s">
        <v>594</v>
      </c>
      <c r="D872" s="74">
        <v>17656789</v>
      </c>
      <c r="E872" s="74">
        <v>25933258</v>
      </c>
      <c r="F872" s="74">
        <v>25336268</v>
      </c>
      <c r="G872" s="158">
        <v>28194476</v>
      </c>
    </row>
    <row r="873" spans="1:7" s="221" customFormat="1" ht="13.5">
      <c r="A873" s="57"/>
      <c r="B873" s="92"/>
      <c r="C873" s="104"/>
      <c r="D873" s="166"/>
      <c r="E873" s="167"/>
      <c r="F873" s="167"/>
      <c r="G873" s="167"/>
    </row>
    <row r="874" spans="1:7" s="197" customFormat="1" ht="12.75">
      <c r="A874" s="57"/>
      <c r="B874" s="92"/>
      <c r="C874" s="56"/>
      <c r="D874" s="166"/>
      <c r="E874" s="166"/>
      <c r="F874" s="166"/>
      <c r="G874" s="166"/>
    </row>
    <row r="875" spans="1:7" s="197" customFormat="1" ht="12.75">
      <c r="A875" s="57" t="s">
        <v>163</v>
      </c>
      <c r="B875" s="92">
        <v>6003</v>
      </c>
      <c r="C875" s="56" t="s">
        <v>595</v>
      </c>
      <c r="D875" s="166"/>
      <c r="E875" s="166"/>
      <c r="F875" s="166"/>
      <c r="G875" s="168"/>
    </row>
    <row r="876" spans="1:7" s="197" customFormat="1" ht="12.75">
      <c r="A876" s="57"/>
      <c r="B876" s="115"/>
      <c r="C876" s="89" t="s">
        <v>596</v>
      </c>
      <c r="D876" s="28"/>
      <c r="E876" s="28"/>
      <c r="F876" s="28"/>
      <c r="G876" s="28"/>
    </row>
    <row r="877" spans="1:7" s="197" customFormat="1" ht="12.75">
      <c r="A877" s="57"/>
      <c r="B877" s="92">
        <v>101</v>
      </c>
      <c r="C877" s="89" t="s">
        <v>597</v>
      </c>
      <c r="D877" s="28"/>
      <c r="E877" s="28"/>
      <c r="F877" s="28"/>
      <c r="G877" s="28"/>
    </row>
    <row r="878" spans="1:7" s="197" customFormat="1" ht="12.75">
      <c r="A878" s="57"/>
      <c r="B878" s="169">
        <v>60</v>
      </c>
      <c r="C878" s="170" t="s">
        <v>598</v>
      </c>
      <c r="D878" s="108"/>
      <c r="E878" s="108"/>
      <c r="F878" s="108"/>
      <c r="G878" s="108"/>
    </row>
    <row r="879" spans="1:7" s="197" customFormat="1" ht="12.75">
      <c r="A879" s="37"/>
      <c r="B879" s="171">
        <v>56</v>
      </c>
      <c r="C879" s="172" t="s">
        <v>597</v>
      </c>
      <c r="D879" s="6">
        <v>14140000</v>
      </c>
      <c r="E879" s="173">
        <v>20650700</v>
      </c>
      <c r="F879" s="173">
        <v>19693600</v>
      </c>
      <c r="G879" s="173">
        <v>21680200</v>
      </c>
    </row>
    <row r="880" spans="1:7" s="197" customFormat="1" ht="12.75">
      <c r="A880" s="37"/>
      <c r="B880" s="82"/>
      <c r="C880" s="32"/>
      <c r="D880" s="28"/>
      <c r="E880" s="28"/>
      <c r="F880" s="28"/>
      <c r="G880" s="28"/>
    </row>
    <row r="881" spans="1:7" s="197" customFormat="1" ht="25.5">
      <c r="A881" s="37"/>
      <c r="B881" s="30">
        <v>105</v>
      </c>
      <c r="C881" s="32" t="s">
        <v>599</v>
      </c>
      <c r="D881" s="28"/>
      <c r="E881" s="15"/>
      <c r="F881" s="15"/>
      <c r="G881" s="15"/>
    </row>
    <row r="882" spans="1:7" s="197" customFormat="1" ht="12.75">
      <c r="A882" s="37"/>
      <c r="B882" s="28">
        <v>61</v>
      </c>
      <c r="C882" s="40" t="s">
        <v>600</v>
      </c>
      <c r="D882" s="15"/>
      <c r="E882" s="15"/>
      <c r="F882" s="15"/>
      <c r="G882" s="15"/>
    </row>
    <row r="883" spans="1:7" s="197" customFormat="1" ht="12.75">
      <c r="A883" s="37"/>
      <c r="B883" s="171">
        <v>56</v>
      </c>
      <c r="C883" s="32" t="s">
        <v>601</v>
      </c>
      <c r="D883" s="6">
        <v>698658</v>
      </c>
      <c r="E883" s="28">
        <v>500000</v>
      </c>
      <c r="F883" s="28">
        <v>920000</v>
      </c>
      <c r="G883" s="28">
        <v>700000</v>
      </c>
    </row>
    <row r="884" spans="1:7" s="197" customFormat="1" ht="12.75">
      <c r="A884" s="37"/>
      <c r="B884" s="171">
        <v>57</v>
      </c>
      <c r="C884" s="32" t="s">
        <v>602</v>
      </c>
      <c r="D884" s="15">
        <v>0</v>
      </c>
      <c r="E884" s="28">
        <v>250000</v>
      </c>
      <c r="F884" s="28">
        <v>50000</v>
      </c>
      <c r="G884" s="95">
        <v>0</v>
      </c>
    </row>
    <row r="885" spans="1:7" s="197" customFormat="1" ht="12.75">
      <c r="A885" s="37"/>
      <c r="B885" s="171"/>
      <c r="C885" s="32"/>
      <c r="D885" s="28"/>
      <c r="E885" s="28"/>
      <c r="F885" s="28"/>
      <c r="G885" s="28"/>
    </row>
    <row r="886" spans="1:7" s="197" customFormat="1" ht="12.75">
      <c r="A886" s="37"/>
      <c r="B886" s="174">
        <v>109</v>
      </c>
      <c r="C886" s="32" t="s">
        <v>603</v>
      </c>
      <c r="D886" s="15">
        <v>0</v>
      </c>
      <c r="E886" s="15">
        <v>0</v>
      </c>
      <c r="F886" s="15">
        <v>0</v>
      </c>
      <c r="G886" s="15">
        <v>0</v>
      </c>
    </row>
    <row r="887" spans="1:7" s="197" customFormat="1" ht="12.75">
      <c r="A887" s="37" t="s">
        <v>21</v>
      </c>
      <c r="B887" s="66">
        <v>6003</v>
      </c>
      <c r="C887" s="35" t="s">
        <v>595</v>
      </c>
      <c r="D887" s="4">
        <v>14838658</v>
      </c>
      <c r="E887" s="4">
        <v>21400700</v>
      </c>
      <c r="F887" s="4">
        <v>20663600</v>
      </c>
      <c r="G887" s="4">
        <v>22380200</v>
      </c>
    </row>
    <row r="888" spans="1:7" s="197" customFormat="1" ht="12.75">
      <c r="A888" s="37"/>
      <c r="B888" s="66"/>
      <c r="C888" s="35"/>
      <c r="D888" s="28"/>
      <c r="E888" s="28"/>
      <c r="F888" s="28"/>
      <c r="G888" s="28"/>
    </row>
    <row r="889" spans="1:7" s="197" customFormat="1" ht="12.75">
      <c r="A889" s="37" t="s">
        <v>163</v>
      </c>
      <c r="B889" s="66">
        <v>6004</v>
      </c>
      <c r="C889" s="35" t="s">
        <v>604</v>
      </c>
      <c r="D889" s="28"/>
      <c r="E889" s="28"/>
      <c r="F889" s="28"/>
      <c r="G889" s="28"/>
    </row>
    <row r="890" spans="1:7" s="197" customFormat="1" ht="12.75">
      <c r="A890" s="37"/>
      <c r="B890" s="75"/>
      <c r="C890" s="32" t="s">
        <v>596</v>
      </c>
      <c r="D890" s="28"/>
      <c r="E890" s="28"/>
      <c r="F890" s="28"/>
      <c r="G890" s="28"/>
    </row>
    <row r="891" spans="1:7" s="197" customFormat="1" ht="12.75">
      <c r="A891" s="37"/>
      <c r="B891" s="81">
        <v>8</v>
      </c>
      <c r="C891" s="32" t="s">
        <v>421</v>
      </c>
      <c r="D891" s="6"/>
      <c r="E891" s="15"/>
      <c r="F891" s="15"/>
      <c r="G891" s="15"/>
    </row>
    <row r="892" spans="1:7" s="197" customFormat="1" ht="12.75">
      <c r="A892" s="37"/>
      <c r="B892" s="129">
        <v>201</v>
      </c>
      <c r="C892" s="32" t="s">
        <v>605</v>
      </c>
      <c r="D892" s="6">
        <v>9230</v>
      </c>
      <c r="E892" s="6">
        <v>3650</v>
      </c>
      <c r="F892" s="6">
        <v>3650</v>
      </c>
      <c r="G892" s="6">
        <v>3650</v>
      </c>
    </row>
    <row r="893" spans="1:7" s="197" customFormat="1" ht="12.75">
      <c r="A893" s="37" t="s">
        <v>21</v>
      </c>
      <c r="B893" s="81">
        <v>8</v>
      </c>
      <c r="C893" s="32" t="s">
        <v>421</v>
      </c>
      <c r="D893" s="4">
        <v>9230</v>
      </c>
      <c r="E893" s="4">
        <v>3650</v>
      </c>
      <c r="F893" s="4">
        <v>3650</v>
      </c>
      <c r="G893" s="4">
        <v>3650</v>
      </c>
    </row>
    <row r="894" spans="1:7" s="197" customFormat="1" ht="12.75">
      <c r="A894" s="37"/>
      <c r="B894" s="81"/>
      <c r="C894" s="32"/>
      <c r="D894" s="6"/>
      <c r="E894" s="6"/>
      <c r="F894" s="6"/>
      <c r="G894" s="6"/>
    </row>
    <row r="895" spans="1:7" s="197" customFormat="1" ht="25.5">
      <c r="A895" s="37"/>
      <c r="B895" s="81">
        <v>9</v>
      </c>
      <c r="C895" s="32" t="s">
        <v>606</v>
      </c>
      <c r="D895" s="6"/>
      <c r="E895" s="6"/>
      <c r="F895" s="6"/>
      <c r="G895" s="6"/>
    </row>
    <row r="896" spans="1:7" s="197" customFormat="1" ht="12.75">
      <c r="A896" s="37"/>
      <c r="B896" s="129">
        <v>101</v>
      </c>
      <c r="C896" s="35" t="s">
        <v>607</v>
      </c>
      <c r="D896" s="6"/>
      <c r="E896" s="6"/>
      <c r="F896" s="6"/>
      <c r="G896" s="6"/>
    </row>
    <row r="897" spans="1:7" s="197" customFormat="1" ht="12.75">
      <c r="A897" s="37"/>
      <c r="B897" s="81">
        <v>56</v>
      </c>
      <c r="C897" s="32" t="s">
        <v>607</v>
      </c>
      <c r="D897" s="6">
        <v>7463</v>
      </c>
      <c r="E897" s="6">
        <v>20000</v>
      </c>
      <c r="F897" s="6">
        <v>20000</v>
      </c>
      <c r="G897" s="6">
        <v>104900</v>
      </c>
    </row>
    <row r="898" spans="1:7" s="197" customFormat="1" ht="25.5">
      <c r="A898" s="57"/>
      <c r="B898" s="112">
        <v>57</v>
      </c>
      <c r="C898" s="89" t="s">
        <v>608</v>
      </c>
      <c r="D898" s="6">
        <v>5513600</v>
      </c>
      <c r="E898" s="74">
        <v>4498900</v>
      </c>
      <c r="F898" s="74">
        <v>11212300</v>
      </c>
      <c r="G898" s="74">
        <v>10264100</v>
      </c>
    </row>
    <row r="899" spans="1:7" s="197" customFormat="1" ht="12.75">
      <c r="A899" s="57" t="s">
        <v>21</v>
      </c>
      <c r="B899" s="119">
        <v>101</v>
      </c>
      <c r="C899" s="56" t="s">
        <v>607</v>
      </c>
      <c r="D899" s="4">
        <v>5521063</v>
      </c>
      <c r="E899" s="4">
        <v>4518900</v>
      </c>
      <c r="F899" s="4">
        <v>11232300</v>
      </c>
      <c r="G899" s="4">
        <v>10369000</v>
      </c>
    </row>
    <row r="900" spans="1:7" s="197" customFormat="1" ht="25.5">
      <c r="A900" s="57" t="s">
        <v>21</v>
      </c>
      <c r="B900" s="112">
        <v>9</v>
      </c>
      <c r="C900" s="89" t="s">
        <v>606</v>
      </c>
      <c r="D900" s="74">
        <v>5521063</v>
      </c>
      <c r="E900" s="74">
        <v>4518900</v>
      </c>
      <c r="F900" s="74">
        <v>11232300</v>
      </c>
      <c r="G900" s="74">
        <v>10369000</v>
      </c>
    </row>
    <row r="901" spans="1:7" s="197" customFormat="1" ht="12.75">
      <c r="A901" s="57" t="s">
        <v>21</v>
      </c>
      <c r="B901" s="92">
        <v>6004</v>
      </c>
      <c r="C901" s="56" t="s">
        <v>604</v>
      </c>
      <c r="D901" s="74">
        <v>5530293</v>
      </c>
      <c r="E901" s="74">
        <v>4522550</v>
      </c>
      <c r="F901" s="74">
        <v>11235950</v>
      </c>
      <c r="G901" s="74">
        <v>10372650</v>
      </c>
    </row>
    <row r="902" spans="1:7" s="197" customFormat="1" ht="12.75">
      <c r="A902" s="57"/>
      <c r="B902" s="92"/>
      <c r="C902" s="56"/>
      <c r="D902" s="28"/>
      <c r="E902" s="28"/>
      <c r="F902" s="28"/>
      <c r="G902" s="28"/>
    </row>
    <row r="903" spans="1:7" s="197" customFormat="1" ht="12.75">
      <c r="A903" s="37" t="s">
        <v>163</v>
      </c>
      <c r="B903" s="66">
        <v>6210</v>
      </c>
      <c r="C903" s="35" t="s">
        <v>116</v>
      </c>
      <c r="D903" s="28"/>
      <c r="E903" s="28"/>
      <c r="F903" s="28"/>
      <c r="G903" s="28"/>
    </row>
    <row r="904" spans="1:7" s="197" customFormat="1" ht="12.75">
      <c r="A904" s="37"/>
      <c r="B904" s="81">
        <v>1</v>
      </c>
      <c r="C904" s="32" t="s">
        <v>305</v>
      </c>
      <c r="D904" s="28"/>
      <c r="E904" s="28"/>
      <c r="F904" s="28"/>
      <c r="G904" s="28"/>
    </row>
    <row r="905" spans="1:7" s="197" customFormat="1" ht="12.75">
      <c r="A905" s="37"/>
      <c r="B905" s="66">
        <v>800</v>
      </c>
      <c r="C905" s="32" t="s">
        <v>609</v>
      </c>
      <c r="D905" s="15">
        <v>0</v>
      </c>
      <c r="E905" s="6">
        <v>272</v>
      </c>
      <c r="F905" s="6">
        <v>272</v>
      </c>
      <c r="G905" s="6">
        <v>272</v>
      </c>
    </row>
    <row r="906" spans="1:7" s="197" customFormat="1" ht="12.75">
      <c r="A906" s="37" t="s">
        <v>21</v>
      </c>
      <c r="B906" s="66">
        <v>6210</v>
      </c>
      <c r="C906" s="35" t="s">
        <v>116</v>
      </c>
      <c r="D906" s="46">
        <v>0</v>
      </c>
      <c r="E906" s="4">
        <v>272</v>
      </c>
      <c r="F906" s="4">
        <v>272</v>
      </c>
      <c r="G906" s="4">
        <v>272</v>
      </c>
    </row>
    <row r="907" spans="1:7" s="197" customFormat="1" ht="12.75">
      <c r="A907" s="37"/>
      <c r="B907" s="66"/>
      <c r="C907" s="35"/>
      <c r="D907" s="28"/>
      <c r="E907" s="6"/>
      <c r="F907" s="6"/>
      <c r="G907" s="6"/>
    </row>
    <row r="908" spans="1:7" s="197" customFormat="1" ht="12.75">
      <c r="A908" s="37" t="s">
        <v>163</v>
      </c>
      <c r="B908" s="66">
        <v>6425</v>
      </c>
      <c r="C908" s="35" t="s">
        <v>610</v>
      </c>
      <c r="D908" s="28"/>
      <c r="E908" s="6"/>
      <c r="F908" s="6"/>
      <c r="G908" s="6"/>
    </row>
    <row r="909" spans="1:7" s="197" customFormat="1" ht="12.75">
      <c r="A909" s="37"/>
      <c r="B909" s="66">
        <v>108</v>
      </c>
      <c r="C909" s="32" t="s">
        <v>611</v>
      </c>
      <c r="D909" s="6">
        <v>370</v>
      </c>
      <c r="E909" s="85">
        <v>0</v>
      </c>
      <c r="F909" s="85">
        <v>0</v>
      </c>
      <c r="G909" s="85">
        <v>0</v>
      </c>
    </row>
    <row r="910" spans="1:7" s="197" customFormat="1" ht="12.75">
      <c r="A910" s="37" t="s">
        <v>21</v>
      </c>
      <c r="B910" s="66">
        <v>6425</v>
      </c>
      <c r="C910" s="35" t="s">
        <v>117</v>
      </c>
      <c r="D910" s="4">
        <v>370</v>
      </c>
      <c r="E910" s="46">
        <v>0</v>
      </c>
      <c r="F910" s="46">
        <v>0</v>
      </c>
      <c r="G910" s="46">
        <v>0</v>
      </c>
    </row>
    <row r="911" spans="1:7" s="197" customFormat="1" ht="12.75">
      <c r="A911" s="37"/>
      <c r="B911" s="66"/>
      <c r="C911" s="35"/>
      <c r="D911" s="28"/>
      <c r="E911" s="28"/>
      <c r="F911" s="28"/>
      <c r="G911" s="28"/>
    </row>
    <row r="912" spans="1:7" s="197" customFormat="1" ht="12.75">
      <c r="A912" s="37" t="s">
        <v>163</v>
      </c>
      <c r="B912" s="66">
        <v>7610</v>
      </c>
      <c r="C912" s="35" t="s">
        <v>612</v>
      </c>
      <c r="D912" s="28"/>
      <c r="E912" s="28"/>
      <c r="F912" s="28"/>
      <c r="G912" s="28"/>
    </row>
    <row r="913" spans="1:7" s="197" customFormat="1" ht="12.75">
      <c r="A913" s="37"/>
      <c r="B913" s="75"/>
      <c r="C913" s="32" t="s">
        <v>613</v>
      </c>
      <c r="D913" s="28"/>
      <c r="E913" s="28"/>
      <c r="F913" s="28"/>
      <c r="G913" s="28"/>
    </row>
    <row r="914" spans="1:7" s="197" customFormat="1" ht="12.75">
      <c r="A914" s="37"/>
      <c r="B914" s="30">
        <v>201</v>
      </c>
      <c r="C914" s="32" t="s">
        <v>605</v>
      </c>
      <c r="D914" s="175"/>
      <c r="E914" s="28"/>
      <c r="F914" s="28"/>
      <c r="G914" s="28"/>
    </row>
    <row r="915" spans="1:7" s="197" customFormat="1" ht="12.75">
      <c r="A915" s="57"/>
      <c r="B915" s="93">
        <v>60</v>
      </c>
      <c r="C915" s="89" t="s">
        <v>614</v>
      </c>
      <c r="D915" s="6"/>
      <c r="E915" s="15"/>
      <c r="F915" s="15"/>
      <c r="G915" s="15"/>
    </row>
    <row r="916" spans="1:7" s="197" customFormat="1" ht="12.75">
      <c r="A916" s="57"/>
      <c r="B916" s="93">
        <v>55</v>
      </c>
      <c r="C916" s="89" t="s">
        <v>615</v>
      </c>
      <c r="D916" s="6">
        <v>4007</v>
      </c>
      <c r="E916" s="28">
        <v>3000</v>
      </c>
      <c r="F916" s="28">
        <v>3000</v>
      </c>
      <c r="G916" s="28">
        <v>3000</v>
      </c>
    </row>
    <row r="917" spans="1:7" s="197" customFormat="1" ht="12.75">
      <c r="A917" s="57" t="s">
        <v>21</v>
      </c>
      <c r="B917" s="92">
        <v>7610</v>
      </c>
      <c r="C917" s="56" t="s">
        <v>616</v>
      </c>
      <c r="D917" s="4">
        <v>4007</v>
      </c>
      <c r="E917" s="4">
        <v>3000</v>
      </c>
      <c r="F917" s="4">
        <v>3000</v>
      </c>
      <c r="G917" s="4">
        <v>3000</v>
      </c>
    </row>
    <row r="918" spans="1:7" s="197" customFormat="1" ht="12.75">
      <c r="A918" s="57"/>
      <c r="B918" s="92"/>
      <c r="C918" s="56"/>
      <c r="D918" s="6"/>
      <c r="E918" s="28"/>
      <c r="F918" s="28"/>
      <c r="G918" s="28"/>
    </row>
    <row r="919" spans="1:7" s="197" customFormat="1" ht="12.75">
      <c r="A919" s="57" t="s">
        <v>163</v>
      </c>
      <c r="B919" s="92">
        <v>7615</v>
      </c>
      <c r="C919" s="56" t="s">
        <v>119</v>
      </c>
      <c r="D919" s="28"/>
      <c r="E919" s="28"/>
      <c r="F919" s="28"/>
      <c r="G919" s="28"/>
    </row>
    <row r="920" spans="1:7" s="197" customFormat="1" ht="12.75">
      <c r="A920" s="57"/>
      <c r="B920" s="88">
        <v>200</v>
      </c>
      <c r="C920" s="89" t="s">
        <v>119</v>
      </c>
      <c r="D920" s="3">
        <v>0</v>
      </c>
      <c r="E920" s="3">
        <v>0</v>
      </c>
      <c r="F920" s="3">
        <v>0</v>
      </c>
      <c r="G920" s="3"/>
    </row>
    <row r="921" spans="1:7" s="197" customFormat="1" ht="12.75">
      <c r="A921" s="57" t="s">
        <v>21</v>
      </c>
      <c r="B921" s="92">
        <v>7615</v>
      </c>
      <c r="C921" s="56" t="s">
        <v>119</v>
      </c>
      <c r="D921" s="46">
        <v>0</v>
      </c>
      <c r="E921" s="46">
        <v>0</v>
      </c>
      <c r="F921" s="46">
        <v>0</v>
      </c>
      <c r="G921" s="46">
        <v>0</v>
      </c>
    </row>
    <row r="922" spans="1:7" s="197" customFormat="1" ht="12.75">
      <c r="A922" s="57"/>
      <c r="B922" s="88"/>
      <c r="C922" s="56"/>
      <c r="D922" s="28"/>
      <c r="E922" s="28"/>
      <c r="F922" s="28"/>
      <c r="G922" s="28"/>
    </row>
    <row r="923" spans="1:7" s="197" customFormat="1" ht="12.75">
      <c r="A923" s="57" t="s">
        <v>163</v>
      </c>
      <c r="B923" s="88">
        <v>8009</v>
      </c>
      <c r="C923" s="56" t="s">
        <v>129</v>
      </c>
      <c r="D923" s="28"/>
      <c r="E923" s="28"/>
      <c r="F923" s="28"/>
      <c r="G923" s="28"/>
    </row>
    <row r="924" spans="1:7" s="197" customFormat="1" ht="12.75">
      <c r="A924" s="57"/>
      <c r="B924" s="112">
        <v>1</v>
      </c>
      <c r="C924" s="89" t="s">
        <v>286</v>
      </c>
      <c r="D924" s="28"/>
      <c r="E924" s="28"/>
      <c r="F924" s="28"/>
      <c r="G924" s="28"/>
    </row>
    <row r="925" spans="1:7" s="197" customFormat="1" ht="12.75">
      <c r="A925" s="57"/>
      <c r="B925" s="88">
        <v>101</v>
      </c>
      <c r="C925" s="89" t="s">
        <v>617</v>
      </c>
      <c r="D925" s="61">
        <v>4530101</v>
      </c>
      <c r="E925" s="61">
        <v>4600000</v>
      </c>
      <c r="F925" s="61">
        <v>4587900</v>
      </c>
      <c r="G925" s="61">
        <v>4770000</v>
      </c>
    </row>
    <row r="926" spans="1:7" s="197" customFormat="1" ht="12.75">
      <c r="A926" s="57" t="s">
        <v>21</v>
      </c>
      <c r="B926" s="88">
        <v>8009</v>
      </c>
      <c r="C926" s="56" t="s">
        <v>129</v>
      </c>
      <c r="D926" s="61">
        <v>4530101</v>
      </c>
      <c r="E926" s="61">
        <v>4600000</v>
      </c>
      <c r="F926" s="61">
        <v>4587900</v>
      </c>
      <c r="G926" s="61">
        <v>4770000</v>
      </c>
    </row>
    <row r="927" spans="1:7" s="197" customFormat="1" ht="12.75">
      <c r="A927" s="57"/>
      <c r="B927" s="88"/>
      <c r="C927" s="56"/>
      <c r="D927" s="28"/>
      <c r="E927" s="28"/>
      <c r="F927" s="28"/>
      <c r="G927" s="28"/>
    </row>
    <row r="928" spans="1:7" s="197" customFormat="1" ht="12.75">
      <c r="A928" s="57" t="s">
        <v>163</v>
      </c>
      <c r="B928" s="88">
        <v>8011</v>
      </c>
      <c r="C928" s="56" t="s">
        <v>130</v>
      </c>
      <c r="D928" s="28"/>
      <c r="E928" s="28"/>
      <c r="F928" s="28"/>
      <c r="G928" s="28"/>
    </row>
    <row r="929" spans="1:7" s="197" customFormat="1" ht="12.75">
      <c r="A929" s="57"/>
      <c r="B929" s="88">
        <v>105</v>
      </c>
      <c r="C929" s="89" t="s">
        <v>618</v>
      </c>
      <c r="D929" s="28" t="s">
        <v>217</v>
      </c>
      <c r="E929" s="176">
        <v>0</v>
      </c>
      <c r="F929" s="176">
        <v>0</v>
      </c>
      <c r="G929" s="176">
        <v>0</v>
      </c>
    </row>
    <row r="930" spans="1:7" s="197" customFormat="1" ht="12.75">
      <c r="A930" s="37"/>
      <c r="B930" s="30"/>
      <c r="C930" s="32"/>
      <c r="D930" s="28"/>
      <c r="E930" s="176"/>
      <c r="F930" s="176"/>
      <c r="G930" s="176"/>
    </row>
    <row r="931" spans="1:7" s="197" customFormat="1" ht="25.5">
      <c r="A931" s="37"/>
      <c r="B931" s="30">
        <v>107</v>
      </c>
      <c r="C931" s="32" t="s">
        <v>619</v>
      </c>
      <c r="D931" s="177"/>
      <c r="E931" s="135"/>
      <c r="F931" s="135"/>
      <c r="G931" s="135"/>
    </row>
    <row r="932" spans="1:7" s="197" customFormat="1" ht="12.75">
      <c r="A932" s="37"/>
      <c r="B932" s="81">
        <v>1</v>
      </c>
      <c r="C932" s="32" t="s">
        <v>620</v>
      </c>
      <c r="D932" s="6">
        <v>82034</v>
      </c>
      <c r="E932" s="28">
        <v>5040</v>
      </c>
      <c r="F932" s="28">
        <v>5040</v>
      </c>
      <c r="G932" s="28">
        <v>5750</v>
      </c>
    </row>
    <row r="933" spans="1:7" s="197" customFormat="1" ht="12.75">
      <c r="A933" s="37"/>
      <c r="B933" s="81">
        <v>2</v>
      </c>
      <c r="C933" s="32" t="s">
        <v>621</v>
      </c>
      <c r="D933" s="85">
        <v>0</v>
      </c>
      <c r="E933" s="61">
        <v>84000</v>
      </c>
      <c r="F933" s="61">
        <v>84000</v>
      </c>
      <c r="G933" s="61">
        <v>79100</v>
      </c>
    </row>
    <row r="934" spans="1:7" s="197" customFormat="1" ht="12.75">
      <c r="A934" s="37" t="s">
        <v>21</v>
      </c>
      <c r="B934" s="30">
        <v>8011</v>
      </c>
      <c r="C934" s="35" t="s">
        <v>130</v>
      </c>
      <c r="D934" s="61">
        <v>82034</v>
      </c>
      <c r="E934" s="61">
        <v>89040</v>
      </c>
      <c r="F934" s="61">
        <v>89040</v>
      </c>
      <c r="G934" s="61">
        <v>84850</v>
      </c>
    </row>
    <row r="935" spans="1:7" s="197" customFormat="1" ht="12.75">
      <c r="A935" s="37"/>
      <c r="B935" s="30"/>
      <c r="C935" s="35"/>
      <c r="D935" s="28"/>
      <c r="E935" s="28"/>
      <c r="F935" s="28"/>
      <c r="G935" s="28"/>
    </row>
    <row r="936" spans="1:7" s="197" customFormat="1" ht="12.75">
      <c r="A936" s="37" t="s">
        <v>163</v>
      </c>
      <c r="B936" s="178">
        <v>8121</v>
      </c>
      <c r="C936" s="179" t="s">
        <v>622</v>
      </c>
      <c r="D936" s="28"/>
      <c r="E936" s="28"/>
      <c r="F936" s="28"/>
      <c r="G936" s="28"/>
    </row>
    <row r="937" spans="1:7" s="197" customFormat="1" ht="12.75">
      <c r="A937" s="57"/>
      <c r="B937" s="180">
        <v>122</v>
      </c>
      <c r="C937" s="181" t="s">
        <v>561</v>
      </c>
      <c r="D937" s="166"/>
      <c r="E937" s="166"/>
      <c r="F937" s="166"/>
      <c r="G937" s="166"/>
    </row>
    <row r="938" spans="1:7" s="197" customFormat="1" ht="12.75">
      <c r="A938" s="57"/>
      <c r="B938" s="182">
        <v>1</v>
      </c>
      <c r="C938" s="181" t="s">
        <v>561</v>
      </c>
      <c r="D938" s="28">
        <v>1540567</v>
      </c>
      <c r="E938" s="6">
        <v>1300000</v>
      </c>
      <c r="F938" s="6">
        <v>1300000</v>
      </c>
      <c r="G938" s="6">
        <v>2716030</v>
      </c>
    </row>
    <row r="939" spans="1:7" s="197" customFormat="1" ht="12.75">
      <c r="A939" s="57" t="s">
        <v>21</v>
      </c>
      <c r="B939" s="180">
        <v>122</v>
      </c>
      <c r="C939" s="181" t="s">
        <v>561</v>
      </c>
      <c r="D939" s="64">
        <v>1540567</v>
      </c>
      <c r="E939" s="64">
        <v>1300000</v>
      </c>
      <c r="F939" s="64">
        <v>1300000</v>
      </c>
      <c r="G939" s="64">
        <v>2716030</v>
      </c>
    </row>
    <row r="940" spans="1:7" s="197" customFormat="1" ht="12.75">
      <c r="A940" s="57"/>
      <c r="B940" s="182"/>
      <c r="C940" s="181"/>
      <c r="D940" s="164"/>
      <c r="E940" s="28"/>
      <c r="F940" s="28"/>
      <c r="G940" s="28"/>
    </row>
    <row r="941" spans="1:7" s="197" customFormat="1" ht="12.75">
      <c r="A941" s="57"/>
      <c r="B941" s="183">
        <v>129</v>
      </c>
      <c r="C941" s="181" t="s">
        <v>623</v>
      </c>
      <c r="D941" s="184"/>
      <c r="E941" s="28"/>
      <c r="F941" s="185"/>
      <c r="G941" s="28"/>
    </row>
    <row r="942" spans="1:7" s="197" customFormat="1" ht="12.75">
      <c r="A942" s="57"/>
      <c r="B942" s="112">
        <v>1</v>
      </c>
      <c r="C942" s="89" t="s">
        <v>624</v>
      </c>
      <c r="D942" s="28" t="s">
        <v>217</v>
      </c>
      <c r="E942" s="15">
        <v>0</v>
      </c>
      <c r="F942" s="15">
        <v>0</v>
      </c>
      <c r="G942" s="6">
        <v>888198</v>
      </c>
    </row>
    <row r="943" spans="1:7" s="197" customFormat="1" ht="12.75">
      <c r="A943" s="57"/>
      <c r="B943" s="112">
        <v>2</v>
      </c>
      <c r="C943" s="89" t="s">
        <v>625</v>
      </c>
      <c r="D943" s="28" t="s">
        <v>217</v>
      </c>
      <c r="E943" s="15">
        <v>0</v>
      </c>
      <c r="F943" s="15">
        <v>0</v>
      </c>
      <c r="G943" s="15">
        <v>0</v>
      </c>
    </row>
    <row r="944" spans="1:7" s="197" customFormat="1" ht="12.75">
      <c r="A944" s="37"/>
      <c r="B944" s="81">
        <v>3</v>
      </c>
      <c r="C944" s="32" t="s">
        <v>626</v>
      </c>
      <c r="D944" s="28" t="s">
        <v>217</v>
      </c>
      <c r="E944" s="15">
        <v>0</v>
      </c>
      <c r="F944" s="15">
        <v>0</v>
      </c>
      <c r="G944" s="15">
        <v>0</v>
      </c>
    </row>
    <row r="945" spans="1:7" s="197" customFormat="1" ht="12.75">
      <c r="A945" s="37"/>
      <c r="B945" s="81">
        <v>4</v>
      </c>
      <c r="C945" s="32" t="s">
        <v>627</v>
      </c>
      <c r="D945" s="28" t="s">
        <v>217</v>
      </c>
      <c r="E945" s="15">
        <v>0</v>
      </c>
      <c r="F945" s="15">
        <v>0</v>
      </c>
      <c r="G945" s="15">
        <v>0</v>
      </c>
    </row>
    <row r="946" spans="1:7" s="197" customFormat="1" ht="12.75">
      <c r="A946" s="37"/>
      <c r="B946" s="81">
        <v>5</v>
      </c>
      <c r="C946" s="32" t="s">
        <v>628</v>
      </c>
      <c r="D946" s="84">
        <v>172024</v>
      </c>
      <c r="E946" s="28">
        <v>150000</v>
      </c>
      <c r="F946" s="28">
        <v>150000</v>
      </c>
      <c r="G946" s="95">
        <v>0</v>
      </c>
    </row>
    <row r="947" spans="1:7" s="197" customFormat="1" ht="12.75">
      <c r="A947" s="37"/>
      <c r="B947" s="186">
        <v>6</v>
      </c>
      <c r="C947" s="187" t="s">
        <v>333</v>
      </c>
      <c r="D947" s="28" t="s">
        <v>217</v>
      </c>
      <c r="E947" s="85">
        <v>0</v>
      </c>
      <c r="F947" s="85">
        <v>0</v>
      </c>
      <c r="G947" s="85">
        <v>0</v>
      </c>
    </row>
    <row r="948" spans="1:7" s="197" customFormat="1" ht="12.75">
      <c r="A948" s="37" t="s">
        <v>21</v>
      </c>
      <c r="B948" s="188">
        <v>129</v>
      </c>
      <c r="C948" s="187" t="s">
        <v>623</v>
      </c>
      <c r="D948" s="64">
        <v>172024</v>
      </c>
      <c r="E948" s="64">
        <v>150000</v>
      </c>
      <c r="F948" s="64">
        <v>150000</v>
      </c>
      <c r="G948" s="64">
        <v>888198</v>
      </c>
    </row>
    <row r="949" spans="1:7" s="197" customFormat="1" ht="12.75">
      <c r="A949" s="37"/>
      <c r="B949" s="188"/>
      <c r="C949" s="187"/>
      <c r="D949" s="28"/>
      <c r="E949" s="28"/>
      <c r="F949" s="28"/>
      <c r="G949" s="28"/>
    </row>
    <row r="950" spans="1:7" s="197" customFormat="1" ht="12.75">
      <c r="A950" s="37"/>
      <c r="B950" s="188">
        <v>130</v>
      </c>
      <c r="C950" s="187" t="s">
        <v>563</v>
      </c>
      <c r="D950" s="28"/>
      <c r="E950" s="28"/>
      <c r="F950" s="28"/>
      <c r="G950" s="28"/>
    </row>
    <row r="951" spans="1:7" s="197" customFormat="1" ht="12.75">
      <c r="A951" s="37"/>
      <c r="B951" s="186">
        <v>1</v>
      </c>
      <c r="C951" s="187" t="s">
        <v>563</v>
      </c>
      <c r="D951" s="28">
        <v>123910</v>
      </c>
      <c r="E951" s="61">
        <v>218000</v>
      </c>
      <c r="F951" s="61">
        <v>218000</v>
      </c>
      <c r="G951" s="61">
        <v>292953</v>
      </c>
    </row>
    <row r="952" spans="1:7" s="197" customFormat="1" ht="12.75">
      <c r="A952" s="37" t="s">
        <v>21</v>
      </c>
      <c r="B952" s="188">
        <v>130</v>
      </c>
      <c r="C952" s="187" t="s">
        <v>563</v>
      </c>
      <c r="D952" s="64">
        <v>123910</v>
      </c>
      <c r="E952" s="64">
        <v>218000</v>
      </c>
      <c r="F952" s="189">
        <v>218000</v>
      </c>
      <c r="G952" s="64">
        <v>292953</v>
      </c>
    </row>
    <row r="953" spans="1:7" s="197" customFormat="1" ht="12.75">
      <c r="A953" s="37" t="s">
        <v>21</v>
      </c>
      <c r="B953" s="178">
        <v>8121</v>
      </c>
      <c r="C953" s="179" t="s">
        <v>622</v>
      </c>
      <c r="D953" s="74">
        <v>1836501</v>
      </c>
      <c r="E953" s="74">
        <v>1668000</v>
      </c>
      <c r="F953" s="74">
        <v>1668000</v>
      </c>
      <c r="G953" s="74">
        <v>3897181</v>
      </c>
    </row>
    <row r="954" spans="1:7" s="197" customFormat="1" ht="12.75">
      <c r="A954" s="37"/>
      <c r="B954" s="178"/>
      <c r="C954" s="179"/>
      <c r="D954" s="28"/>
      <c r="E954" s="28"/>
      <c r="F954" s="28"/>
      <c r="G954" s="28"/>
    </row>
    <row r="955" spans="1:7" s="197" customFormat="1" ht="12.75">
      <c r="A955" s="37" t="s">
        <v>163</v>
      </c>
      <c r="B955" s="66">
        <v>8222</v>
      </c>
      <c r="C955" s="35" t="s">
        <v>137</v>
      </c>
      <c r="D955" s="28"/>
      <c r="E955" s="28"/>
      <c r="F955" s="28"/>
      <c r="G955" s="28"/>
    </row>
    <row r="956" spans="1:7" s="197" customFormat="1" ht="12.75">
      <c r="A956" s="37"/>
      <c r="B956" s="81">
        <v>1</v>
      </c>
      <c r="C956" s="32" t="s">
        <v>629</v>
      </c>
      <c r="D956" s="28"/>
      <c r="E956" s="28"/>
      <c r="F956" s="28"/>
      <c r="G956" s="28"/>
    </row>
    <row r="957" spans="1:7" s="197" customFormat="1" ht="12.75">
      <c r="A957" s="37"/>
      <c r="B957" s="30">
        <v>101</v>
      </c>
      <c r="C957" s="32" t="s">
        <v>137</v>
      </c>
      <c r="D957" s="28">
        <v>150000</v>
      </c>
      <c r="E957" s="28">
        <v>150000</v>
      </c>
      <c r="F957" s="28">
        <v>150000</v>
      </c>
      <c r="G957" s="28">
        <v>150000</v>
      </c>
    </row>
    <row r="958" spans="1:7" s="197" customFormat="1" ht="12.75">
      <c r="A958" s="37" t="s">
        <v>21</v>
      </c>
      <c r="B958" s="66">
        <v>8222</v>
      </c>
      <c r="C958" s="35" t="s">
        <v>137</v>
      </c>
      <c r="D958" s="64">
        <v>150000</v>
      </c>
      <c r="E958" s="64">
        <v>150000</v>
      </c>
      <c r="F958" s="64">
        <v>150000</v>
      </c>
      <c r="G958" s="64">
        <v>150000</v>
      </c>
    </row>
    <row r="959" spans="1:7" s="197" customFormat="1" ht="12.75">
      <c r="A959" s="57"/>
      <c r="B959" s="92"/>
      <c r="C959" s="56"/>
      <c r="D959" s="28"/>
      <c r="E959" s="28"/>
      <c r="F959" s="28"/>
      <c r="G959" s="28"/>
    </row>
    <row r="960" spans="1:7" s="197" customFormat="1" ht="12.75">
      <c r="A960" s="57" t="s">
        <v>163</v>
      </c>
      <c r="B960" s="92">
        <v>8235</v>
      </c>
      <c r="C960" s="56" t="s">
        <v>630</v>
      </c>
      <c r="D960" s="28"/>
      <c r="E960" s="28"/>
      <c r="F960" s="28"/>
      <c r="G960" s="28"/>
    </row>
    <row r="961" spans="1:7" s="197" customFormat="1" ht="12.75">
      <c r="A961" s="57"/>
      <c r="B961" s="180">
        <v>117</v>
      </c>
      <c r="C961" s="181" t="s">
        <v>631</v>
      </c>
      <c r="D961" s="61">
        <v>30000</v>
      </c>
      <c r="E961" s="61">
        <v>30000</v>
      </c>
      <c r="F961" s="61">
        <v>30000</v>
      </c>
      <c r="G961" s="61">
        <v>30000</v>
      </c>
    </row>
    <row r="962" spans="1:7" s="197" customFormat="1" ht="12.75">
      <c r="A962" s="57"/>
      <c r="B962" s="180"/>
      <c r="C962" s="181"/>
      <c r="D962" s="28"/>
      <c r="E962" s="28"/>
      <c r="F962" s="28"/>
      <c r="G962" s="28"/>
    </row>
    <row r="963" spans="1:7" s="197" customFormat="1" ht="12.75">
      <c r="A963" s="57"/>
      <c r="B963" s="88">
        <v>200</v>
      </c>
      <c r="C963" s="89" t="s">
        <v>632</v>
      </c>
      <c r="D963" s="28"/>
      <c r="E963" s="28"/>
      <c r="F963" s="28"/>
      <c r="G963" s="28"/>
    </row>
    <row r="964" spans="1:7" s="197" customFormat="1" ht="12.75">
      <c r="A964" s="57"/>
      <c r="B964" s="112">
        <v>2</v>
      </c>
      <c r="C964" s="89" t="s">
        <v>633</v>
      </c>
      <c r="D964" s="6">
        <v>346837</v>
      </c>
      <c r="E964" s="6">
        <v>400000</v>
      </c>
      <c r="F964" s="6">
        <v>400000</v>
      </c>
      <c r="G964" s="6">
        <v>400000</v>
      </c>
    </row>
    <row r="965" spans="1:7" s="197" customFormat="1" ht="12.75">
      <c r="A965" s="57"/>
      <c r="B965" s="112">
        <v>3</v>
      </c>
      <c r="C965" s="228" t="s">
        <v>634</v>
      </c>
      <c r="D965" s="86">
        <v>0</v>
      </c>
      <c r="E965" s="190">
        <v>2120</v>
      </c>
      <c r="F965" s="190">
        <v>2120</v>
      </c>
      <c r="G965" s="85">
        <v>0</v>
      </c>
    </row>
    <row r="966" spans="1:7" s="197" customFormat="1" ht="12.75">
      <c r="A966" s="57"/>
      <c r="B966" s="112">
        <v>4</v>
      </c>
      <c r="C966" s="228" t="s">
        <v>635</v>
      </c>
      <c r="D966" s="6">
        <v>30178</v>
      </c>
      <c r="E966" s="6">
        <v>22089</v>
      </c>
      <c r="F966" s="6">
        <v>22089</v>
      </c>
      <c r="G966" s="15">
        <v>0</v>
      </c>
    </row>
    <row r="967" spans="1:7" s="197" customFormat="1" ht="12.75">
      <c r="A967" s="57"/>
      <c r="B967" s="112">
        <v>5</v>
      </c>
      <c r="C967" s="228" t="s">
        <v>636</v>
      </c>
      <c r="D967" s="28">
        <v>100000</v>
      </c>
      <c r="E967" s="95">
        <v>0</v>
      </c>
      <c r="F967" s="95">
        <v>0</v>
      </c>
      <c r="G967" s="95">
        <v>0</v>
      </c>
    </row>
    <row r="968" spans="1:7" s="197" customFormat="1" ht="12.75">
      <c r="A968" s="57"/>
      <c r="B968" s="112">
        <v>6</v>
      </c>
      <c r="C968" s="228" t="s">
        <v>637</v>
      </c>
      <c r="D968" s="95">
        <v>0</v>
      </c>
      <c r="E968" s="86">
        <v>0</v>
      </c>
      <c r="F968" s="86">
        <v>0</v>
      </c>
      <c r="G968" s="86">
        <v>0</v>
      </c>
    </row>
    <row r="969" spans="1:7" s="197" customFormat="1" ht="12.75">
      <c r="A969" s="57" t="s">
        <v>21</v>
      </c>
      <c r="B969" s="88">
        <v>200</v>
      </c>
      <c r="C969" s="89" t="s">
        <v>632</v>
      </c>
      <c r="D969" s="4">
        <v>477015</v>
      </c>
      <c r="E969" s="4">
        <v>424209</v>
      </c>
      <c r="F969" s="4">
        <v>424209</v>
      </c>
      <c r="G969" s="4">
        <v>400000</v>
      </c>
    </row>
    <row r="970" spans="1:7" s="197" customFormat="1" ht="12.75">
      <c r="A970" s="57"/>
      <c r="B970" s="112"/>
      <c r="C970" s="228"/>
      <c r="D970" s="6"/>
      <c r="E970" s="28"/>
      <c r="F970" s="28"/>
      <c r="G970" s="28"/>
    </row>
    <row r="971" spans="1:7" s="197" customFormat="1" ht="12.75">
      <c r="A971" s="57"/>
      <c r="B971" s="119">
        <v>201</v>
      </c>
      <c r="C971" s="228" t="s">
        <v>638</v>
      </c>
      <c r="D971" s="6"/>
      <c r="E971" s="28"/>
      <c r="F971" s="28"/>
      <c r="G971" s="28"/>
    </row>
    <row r="972" spans="1:7" s="197" customFormat="1" ht="12.75">
      <c r="A972" s="57"/>
      <c r="B972" s="112">
        <v>1</v>
      </c>
      <c r="C972" s="228" t="s">
        <v>637</v>
      </c>
      <c r="D972" s="15">
        <v>0</v>
      </c>
      <c r="E972" s="28">
        <v>20000</v>
      </c>
      <c r="F972" s="28">
        <v>20000</v>
      </c>
      <c r="G972" s="95">
        <v>0</v>
      </c>
    </row>
    <row r="973" spans="1:7" s="197" customFormat="1" ht="12.75">
      <c r="A973" s="37" t="s">
        <v>21</v>
      </c>
      <c r="B973" s="129">
        <v>201</v>
      </c>
      <c r="C973" s="191" t="s">
        <v>638</v>
      </c>
      <c r="D973" s="15">
        <v>0</v>
      </c>
      <c r="E973" s="6">
        <v>20000</v>
      </c>
      <c r="F973" s="6">
        <v>20000</v>
      </c>
      <c r="G973" s="15">
        <v>0</v>
      </c>
    </row>
    <row r="974" spans="1:7" s="197" customFormat="1" ht="12.75">
      <c r="A974" s="57" t="s">
        <v>21</v>
      </c>
      <c r="B974" s="92">
        <v>8235</v>
      </c>
      <c r="C974" s="56" t="s">
        <v>630</v>
      </c>
      <c r="D974" s="64">
        <v>507015</v>
      </c>
      <c r="E974" s="64">
        <v>474209</v>
      </c>
      <c r="F974" s="64">
        <v>474209</v>
      </c>
      <c r="G974" s="64">
        <v>430000</v>
      </c>
    </row>
    <row r="975" spans="1:7" s="197" customFormat="1" ht="12.75">
      <c r="A975" s="37"/>
      <c r="B975" s="66"/>
      <c r="C975" s="35"/>
      <c r="D975" s="28"/>
      <c r="E975" s="28"/>
      <c r="F975" s="28"/>
      <c r="G975" s="28"/>
    </row>
    <row r="976" spans="1:7" s="197" customFormat="1" ht="12.75">
      <c r="A976" s="37" t="s">
        <v>163</v>
      </c>
      <c r="B976" s="66">
        <v>8336</v>
      </c>
      <c r="C976" s="35" t="s">
        <v>639</v>
      </c>
      <c r="D976" s="28"/>
      <c r="E976" s="28"/>
      <c r="F976" s="28"/>
      <c r="G976" s="28"/>
    </row>
    <row r="977" spans="1:7" s="197" customFormat="1" ht="12.75">
      <c r="A977" s="37"/>
      <c r="B977" s="66">
        <v>103</v>
      </c>
      <c r="C977" s="32" t="s">
        <v>640</v>
      </c>
      <c r="D977" s="28"/>
      <c r="E977" s="28"/>
      <c r="F977" s="28"/>
      <c r="G977" s="28"/>
    </row>
    <row r="978" spans="1:7" s="197" customFormat="1" ht="12.75">
      <c r="A978" s="57"/>
      <c r="B978" s="112">
        <v>1</v>
      </c>
      <c r="C978" s="89" t="s">
        <v>624</v>
      </c>
      <c r="D978" s="6" t="s">
        <v>217</v>
      </c>
      <c r="E978" s="108">
        <v>1</v>
      </c>
      <c r="F978" s="108">
        <v>1</v>
      </c>
      <c r="G978" s="108">
        <v>1</v>
      </c>
    </row>
    <row r="979" spans="1:7" s="197" customFormat="1" ht="12.75">
      <c r="A979" s="57"/>
      <c r="B979" s="112">
        <v>2</v>
      </c>
      <c r="C979" s="89" t="s">
        <v>625</v>
      </c>
      <c r="D979" s="6" t="s">
        <v>217</v>
      </c>
      <c r="E979" s="108">
        <v>1</v>
      </c>
      <c r="F979" s="108">
        <v>1</v>
      </c>
      <c r="G979" s="77">
        <v>0</v>
      </c>
    </row>
    <row r="980" spans="1:7" s="197" customFormat="1" ht="12.75">
      <c r="A980" s="57"/>
      <c r="B980" s="112">
        <v>3</v>
      </c>
      <c r="C980" s="89" t="s">
        <v>626</v>
      </c>
      <c r="D980" s="6" t="s">
        <v>217</v>
      </c>
      <c r="E980" s="108">
        <v>1</v>
      </c>
      <c r="F980" s="108">
        <v>1</v>
      </c>
      <c r="G980" s="77">
        <v>0</v>
      </c>
    </row>
    <row r="981" spans="1:7" s="197" customFormat="1" ht="12.75">
      <c r="A981" s="57"/>
      <c r="B981" s="112">
        <v>4</v>
      </c>
      <c r="C981" s="89" t="s">
        <v>627</v>
      </c>
      <c r="D981" s="6" t="s">
        <v>217</v>
      </c>
      <c r="E981" s="108">
        <v>1</v>
      </c>
      <c r="F981" s="108">
        <v>1</v>
      </c>
      <c r="G981" s="77">
        <v>0</v>
      </c>
    </row>
    <row r="982" spans="1:7" s="197" customFormat="1" ht="12.75">
      <c r="A982" s="37"/>
      <c r="B982" s="81">
        <v>5</v>
      </c>
      <c r="C982" s="32" t="s">
        <v>628</v>
      </c>
      <c r="D982" s="6" t="s">
        <v>217</v>
      </c>
      <c r="E982" s="28">
        <v>1</v>
      </c>
      <c r="F982" s="28">
        <v>1</v>
      </c>
      <c r="G982" s="95">
        <v>0</v>
      </c>
    </row>
    <row r="983" spans="1:7" s="197" customFormat="1" ht="12.75">
      <c r="A983" s="37"/>
      <c r="B983" s="81">
        <v>6</v>
      </c>
      <c r="C983" s="32" t="s">
        <v>333</v>
      </c>
      <c r="D983" s="6" t="s">
        <v>217</v>
      </c>
      <c r="E983" s="28">
        <v>1</v>
      </c>
      <c r="F983" s="28">
        <v>1</v>
      </c>
      <c r="G983" s="95">
        <v>0</v>
      </c>
    </row>
    <row r="984" spans="1:7" s="197" customFormat="1" ht="12.75">
      <c r="A984" s="37" t="s">
        <v>21</v>
      </c>
      <c r="B984" s="66">
        <v>8336</v>
      </c>
      <c r="C984" s="35" t="s">
        <v>639</v>
      </c>
      <c r="D984" s="46">
        <v>0</v>
      </c>
      <c r="E984" s="4">
        <v>6</v>
      </c>
      <c r="F984" s="4">
        <v>6</v>
      </c>
      <c r="G984" s="4">
        <v>1</v>
      </c>
    </row>
    <row r="985" spans="1:7" s="197" customFormat="1" ht="12.75">
      <c r="A985" s="37"/>
      <c r="B985" s="66"/>
      <c r="C985" s="35"/>
      <c r="D985" s="6"/>
      <c r="E985" s="6"/>
      <c r="F985" s="15"/>
      <c r="G985" s="6"/>
    </row>
    <row r="986" spans="1:7" s="197" customFormat="1" ht="12.75">
      <c r="A986" s="37" t="s">
        <v>163</v>
      </c>
      <c r="B986" s="30">
        <v>8342</v>
      </c>
      <c r="C986" s="35" t="s">
        <v>142</v>
      </c>
      <c r="D986" s="28"/>
      <c r="E986" s="28"/>
      <c r="F986" s="28"/>
      <c r="G986" s="28"/>
    </row>
    <row r="987" spans="1:7" s="197" customFormat="1" ht="25.5">
      <c r="A987" s="37"/>
      <c r="B987" s="30">
        <v>117</v>
      </c>
      <c r="C987" s="32" t="s">
        <v>641</v>
      </c>
      <c r="D987" s="28"/>
      <c r="E987" s="28"/>
      <c r="F987" s="28"/>
      <c r="G987" s="28"/>
    </row>
    <row r="988" spans="1:7" s="197" customFormat="1" ht="25.5">
      <c r="A988" s="37"/>
      <c r="B988" s="81">
        <v>1</v>
      </c>
      <c r="C988" s="32" t="s">
        <v>642</v>
      </c>
      <c r="D988" s="6"/>
      <c r="E988" s="15"/>
      <c r="F988" s="15"/>
      <c r="G988" s="15"/>
    </row>
    <row r="989" spans="1:7" s="197" customFormat="1" ht="12.75">
      <c r="A989" s="37"/>
      <c r="B989" s="81">
        <v>1</v>
      </c>
      <c r="C989" s="32" t="s">
        <v>643</v>
      </c>
      <c r="D989" s="15">
        <v>0</v>
      </c>
      <c r="E989" s="6">
        <v>1</v>
      </c>
      <c r="F989" s="6">
        <v>1</v>
      </c>
      <c r="G989" s="6">
        <v>1</v>
      </c>
    </row>
    <row r="990" spans="1:7" s="197" customFormat="1" ht="12.75">
      <c r="A990" s="37"/>
      <c r="B990" s="81">
        <v>2</v>
      </c>
      <c r="C990" s="32" t="s">
        <v>644</v>
      </c>
      <c r="D990" s="74">
        <v>2223617</v>
      </c>
      <c r="E990" s="61">
        <v>2400000</v>
      </c>
      <c r="F990" s="61">
        <v>2652100</v>
      </c>
      <c r="G990" s="61">
        <v>2800000</v>
      </c>
    </row>
    <row r="991" spans="1:7" s="197" customFormat="1" ht="12.75">
      <c r="A991" s="37" t="s">
        <v>21</v>
      </c>
      <c r="B991" s="30">
        <v>8342</v>
      </c>
      <c r="C991" s="35" t="s">
        <v>142</v>
      </c>
      <c r="D991" s="61">
        <v>2223617</v>
      </c>
      <c r="E991" s="61">
        <v>2400001</v>
      </c>
      <c r="F991" s="61">
        <v>2652101</v>
      </c>
      <c r="G991" s="61">
        <v>2800001</v>
      </c>
    </row>
    <row r="992" spans="1:7" s="197" customFormat="1" ht="12.75">
      <c r="A992" s="37"/>
      <c r="B992" s="30"/>
      <c r="C992" s="35"/>
      <c r="D992" s="28"/>
      <c r="E992" s="28"/>
      <c r="F992" s="28"/>
      <c r="G992" s="28"/>
    </row>
    <row r="993" spans="1:7" s="197" customFormat="1" ht="12.75">
      <c r="A993" s="37" t="s">
        <v>163</v>
      </c>
      <c r="B993" s="66">
        <v>8443</v>
      </c>
      <c r="C993" s="35" t="s">
        <v>141</v>
      </c>
      <c r="D993" s="28"/>
      <c r="E993" s="28"/>
      <c r="F993" s="28"/>
      <c r="G993" s="28"/>
    </row>
    <row r="994" spans="1:7" s="197" customFormat="1" ht="12.75">
      <c r="A994" s="37"/>
      <c r="B994" s="66">
        <v>101</v>
      </c>
      <c r="C994" s="32" t="s">
        <v>645</v>
      </c>
      <c r="D994" s="6">
        <v>4562</v>
      </c>
      <c r="E994" s="15">
        <v>0</v>
      </c>
      <c r="F994" s="15">
        <v>0</v>
      </c>
      <c r="G994" s="6">
        <v>4562</v>
      </c>
    </row>
    <row r="995" spans="1:7" s="197" customFormat="1" ht="12.75">
      <c r="A995" s="37"/>
      <c r="B995" s="66"/>
      <c r="C995" s="35"/>
      <c r="D995" s="28"/>
      <c r="E995" s="28"/>
      <c r="F995" s="28"/>
      <c r="G995" s="28"/>
    </row>
    <row r="996" spans="1:7" s="197" customFormat="1" ht="12.75">
      <c r="A996" s="37"/>
      <c r="B996" s="66">
        <v>103</v>
      </c>
      <c r="C996" s="192" t="s">
        <v>646</v>
      </c>
      <c r="D996" s="60">
        <v>35115</v>
      </c>
      <c r="E996" s="60">
        <v>34771</v>
      </c>
      <c r="F996" s="60">
        <v>34771</v>
      </c>
      <c r="G996" s="60">
        <v>35115</v>
      </c>
    </row>
    <row r="997" spans="1:7" s="197" customFormat="1" ht="12.75">
      <c r="A997" s="37"/>
      <c r="B997" s="66"/>
      <c r="C997" s="192"/>
      <c r="D997" s="60"/>
      <c r="E997" s="60"/>
      <c r="F997" s="60"/>
      <c r="G997" s="60"/>
    </row>
    <row r="998" spans="1:7" s="197" customFormat="1" ht="12.75">
      <c r="A998" s="37"/>
      <c r="B998" s="66">
        <v>104</v>
      </c>
      <c r="C998" s="192" t="s">
        <v>647</v>
      </c>
      <c r="D998" s="60">
        <v>1044</v>
      </c>
      <c r="E998" s="60">
        <v>1352</v>
      </c>
      <c r="F998" s="60">
        <v>1352</v>
      </c>
      <c r="G998" s="60">
        <v>1044</v>
      </c>
    </row>
    <row r="999" spans="1:7" s="197" customFormat="1" ht="12.75">
      <c r="A999" s="37"/>
      <c r="B999" s="66"/>
      <c r="C999" s="192"/>
      <c r="D999" s="60"/>
      <c r="E999" s="60"/>
      <c r="F999" s="60"/>
      <c r="G999" s="60"/>
    </row>
    <row r="1000" spans="1:7" s="197" customFormat="1" ht="12.75">
      <c r="A1000" s="37"/>
      <c r="B1000" s="66">
        <v>108</v>
      </c>
      <c r="C1000" s="192" t="s">
        <v>648</v>
      </c>
      <c r="D1000" s="60">
        <v>947470</v>
      </c>
      <c r="E1000" s="60">
        <v>642654</v>
      </c>
      <c r="F1000" s="60">
        <v>1142654</v>
      </c>
      <c r="G1000" s="60">
        <v>947470</v>
      </c>
    </row>
    <row r="1001" spans="1:7" s="197" customFormat="1" ht="12.75">
      <c r="A1001" s="37"/>
      <c r="B1001" s="66"/>
      <c r="C1001" s="192"/>
      <c r="D1001" s="60"/>
      <c r="E1001" s="60"/>
      <c r="F1001" s="60"/>
      <c r="G1001" s="60"/>
    </row>
    <row r="1002" spans="1:7" s="197" customFormat="1" ht="12.75">
      <c r="A1002" s="37"/>
      <c r="B1002" s="66">
        <v>109</v>
      </c>
      <c r="C1002" s="192" t="s">
        <v>649</v>
      </c>
      <c r="D1002" s="60">
        <v>117337</v>
      </c>
      <c r="E1002" s="60">
        <v>231662</v>
      </c>
      <c r="F1002" s="60">
        <v>731662</v>
      </c>
      <c r="G1002" s="60">
        <v>117337</v>
      </c>
    </row>
    <row r="1003" spans="1:7" s="197" customFormat="1" ht="12.75">
      <c r="A1003" s="37"/>
      <c r="B1003" s="66"/>
      <c r="C1003" s="192"/>
      <c r="D1003" s="60"/>
      <c r="E1003" s="60"/>
      <c r="F1003" s="60"/>
      <c r="G1003" s="60"/>
    </row>
    <row r="1004" spans="1:7" s="197" customFormat="1" ht="12.75">
      <c r="A1004" s="37"/>
      <c r="B1004" s="66">
        <v>116</v>
      </c>
      <c r="C1004" s="192" t="s">
        <v>650</v>
      </c>
      <c r="D1004" s="6"/>
      <c r="E1004" s="15"/>
      <c r="F1004" s="15"/>
      <c r="G1004" s="6"/>
    </row>
    <row r="1005" spans="1:7" s="197" customFormat="1" ht="25.5">
      <c r="A1005" s="37"/>
      <c r="B1005" s="81">
        <v>1</v>
      </c>
      <c r="C1005" s="192" t="s">
        <v>651</v>
      </c>
      <c r="D1005" s="60">
        <v>260793</v>
      </c>
      <c r="E1005" s="60">
        <v>250842</v>
      </c>
      <c r="F1005" s="60">
        <v>250842</v>
      </c>
      <c r="G1005" s="60">
        <v>260793</v>
      </c>
    </row>
    <row r="1006" spans="1:7" s="197" customFormat="1" ht="12.75">
      <c r="A1006" s="57"/>
      <c r="B1006" s="112"/>
      <c r="C1006" s="193"/>
      <c r="D1006" s="60"/>
      <c r="E1006" s="60"/>
      <c r="F1006" s="60"/>
      <c r="G1006" s="60"/>
    </row>
    <row r="1007" spans="1:7" s="197" customFormat="1" ht="25.5">
      <c r="A1007" s="57"/>
      <c r="B1007" s="119">
        <v>117</v>
      </c>
      <c r="C1007" s="193" t="s">
        <v>652</v>
      </c>
      <c r="D1007" s="15">
        <v>0</v>
      </c>
      <c r="E1007" s="15">
        <v>0</v>
      </c>
      <c r="F1007" s="15">
        <v>0</v>
      </c>
      <c r="G1007" s="15">
        <v>0</v>
      </c>
    </row>
    <row r="1008" spans="1:7" s="197" customFormat="1" ht="12.75">
      <c r="A1008" s="57"/>
      <c r="B1008" s="119"/>
      <c r="C1008" s="193"/>
      <c r="D1008" s="15"/>
      <c r="E1008" s="15"/>
      <c r="F1008" s="15"/>
      <c r="G1008" s="15"/>
    </row>
    <row r="1009" spans="1:7" s="197" customFormat="1" ht="12.75">
      <c r="A1009" s="57"/>
      <c r="B1009" s="119">
        <v>121</v>
      </c>
      <c r="C1009" s="193" t="s">
        <v>653</v>
      </c>
      <c r="D1009" s="15"/>
      <c r="E1009" s="15"/>
      <c r="F1009" s="15"/>
      <c r="G1009" s="15"/>
    </row>
    <row r="1010" spans="1:7" s="197" customFormat="1" ht="25.5">
      <c r="A1010" s="57"/>
      <c r="B1010" s="112">
        <v>1</v>
      </c>
      <c r="C1010" s="193" t="s">
        <v>654</v>
      </c>
      <c r="D1010" s="77">
        <v>0</v>
      </c>
      <c r="E1010" s="43">
        <v>1</v>
      </c>
      <c r="F1010" s="43">
        <v>1</v>
      </c>
      <c r="G1010" s="43">
        <v>0</v>
      </c>
    </row>
    <row r="1011" spans="1:7" s="197" customFormat="1" ht="12.75">
      <c r="A1011" s="57"/>
      <c r="B1011" s="112">
        <v>2</v>
      </c>
      <c r="C1011" s="193" t="s">
        <v>655</v>
      </c>
      <c r="D1011" s="77">
        <v>0</v>
      </c>
      <c r="E1011" s="43">
        <v>1</v>
      </c>
      <c r="F1011" s="43">
        <v>1</v>
      </c>
      <c r="G1011" s="43">
        <v>0</v>
      </c>
    </row>
    <row r="1012" spans="1:7" s="197" customFormat="1" ht="12.75">
      <c r="A1012" s="57"/>
      <c r="B1012" s="112"/>
      <c r="C1012" s="193"/>
      <c r="D1012" s="95"/>
      <c r="E1012" s="43"/>
      <c r="F1012" s="43"/>
      <c r="G1012" s="43"/>
    </row>
    <row r="1013" spans="1:7" s="197" customFormat="1" ht="12.75">
      <c r="A1013" s="57"/>
      <c r="B1013" s="92">
        <v>800</v>
      </c>
      <c r="C1013" s="193" t="s">
        <v>142</v>
      </c>
      <c r="D1013" s="74">
        <v>109</v>
      </c>
      <c r="E1013" s="74">
        <v>4347</v>
      </c>
      <c r="F1013" s="74">
        <v>4347</v>
      </c>
      <c r="G1013" s="74">
        <v>109</v>
      </c>
    </row>
    <row r="1014" spans="1:7" s="197" customFormat="1" ht="12.75">
      <c r="A1014" s="57" t="s">
        <v>21</v>
      </c>
      <c r="B1014" s="92">
        <v>8443</v>
      </c>
      <c r="C1014" s="56" t="s">
        <v>141</v>
      </c>
      <c r="D1014" s="61">
        <v>1366430</v>
      </c>
      <c r="E1014" s="61">
        <v>1165630</v>
      </c>
      <c r="F1014" s="61">
        <v>2165630</v>
      </c>
      <c r="G1014" s="61">
        <v>1366430</v>
      </c>
    </row>
    <row r="1015" spans="1:7" s="197" customFormat="1" ht="12.75">
      <c r="A1015" s="57"/>
      <c r="B1015" s="92"/>
      <c r="C1015" s="56"/>
      <c r="D1015" s="28"/>
      <c r="E1015" s="28"/>
      <c r="F1015" s="28"/>
      <c r="G1015" s="28"/>
    </row>
    <row r="1016" spans="1:7" s="197" customFormat="1" ht="12.75">
      <c r="A1016" s="57" t="s">
        <v>163</v>
      </c>
      <c r="B1016" s="92">
        <v>8449</v>
      </c>
      <c r="C1016" s="56" t="s">
        <v>142</v>
      </c>
      <c r="D1016" s="28"/>
      <c r="E1016" s="28"/>
      <c r="F1016" s="28"/>
      <c r="G1016" s="28"/>
    </row>
    <row r="1017" spans="1:7" s="197" customFormat="1" ht="12.75">
      <c r="A1017" s="57"/>
      <c r="B1017" s="92">
        <v>103</v>
      </c>
      <c r="C1017" s="89" t="s">
        <v>656</v>
      </c>
      <c r="D1017" s="6">
        <v>127800</v>
      </c>
      <c r="E1017" s="28">
        <v>300000</v>
      </c>
      <c r="F1017" s="28">
        <v>300000</v>
      </c>
      <c r="G1017" s="28">
        <v>300000</v>
      </c>
    </row>
    <row r="1018" spans="1:7" s="197" customFormat="1" ht="12.75">
      <c r="A1018" s="57" t="s">
        <v>21</v>
      </c>
      <c r="B1018" s="92">
        <v>8449</v>
      </c>
      <c r="C1018" s="56" t="s">
        <v>142</v>
      </c>
      <c r="D1018" s="4">
        <v>127800</v>
      </c>
      <c r="E1018" s="64">
        <v>300000</v>
      </c>
      <c r="F1018" s="64">
        <v>300000</v>
      </c>
      <c r="G1018" s="64">
        <v>300000</v>
      </c>
    </row>
    <row r="1019" spans="1:7" s="197" customFormat="1" ht="12.75">
      <c r="A1019" s="57"/>
      <c r="B1019" s="88"/>
      <c r="C1019" s="56"/>
      <c r="D1019" s="28"/>
      <c r="E1019" s="28"/>
      <c r="F1019" s="28"/>
      <c r="G1019" s="28"/>
    </row>
    <row r="1020" spans="1:7" s="197" customFormat="1" ht="12.75">
      <c r="A1020" s="57" t="s">
        <v>163</v>
      </c>
      <c r="B1020" s="92">
        <v>8658</v>
      </c>
      <c r="C1020" s="56" t="s">
        <v>147</v>
      </c>
      <c r="D1020" s="28"/>
      <c r="E1020" s="28"/>
      <c r="F1020" s="28"/>
      <c r="G1020" s="28"/>
    </row>
    <row r="1021" spans="1:7" s="197" customFormat="1" ht="12.75">
      <c r="A1021" s="57"/>
      <c r="B1021" s="92">
        <v>101</v>
      </c>
      <c r="C1021" s="193" t="s">
        <v>657</v>
      </c>
      <c r="D1021" s="6">
        <v>36</v>
      </c>
      <c r="E1021" s="15">
        <v>0</v>
      </c>
      <c r="F1021" s="15">
        <v>0</v>
      </c>
      <c r="G1021" s="6">
        <v>36</v>
      </c>
    </row>
    <row r="1022" spans="1:7" s="197" customFormat="1" ht="12.75">
      <c r="A1022" s="57"/>
      <c r="B1022" s="92"/>
      <c r="C1022" s="193"/>
      <c r="D1022" s="15"/>
      <c r="E1022" s="15"/>
      <c r="F1022" s="15"/>
      <c r="G1022" s="15"/>
    </row>
    <row r="1023" spans="1:7" s="197" customFormat="1" ht="12.75">
      <c r="A1023" s="57"/>
      <c r="B1023" s="92">
        <v>102</v>
      </c>
      <c r="C1023" s="193" t="s">
        <v>658</v>
      </c>
      <c r="D1023" s="60">
        <v>1144</v>
      </c>
      <c r="E1023" s="60">
        <v>1</v>
      </c>
      <c r="F1023" s="60">
        <v>1</v>
      </c>
      <c r="G1023" s="60">
        <v>1144</v>
      </c>
    </row>
    <row r="1024" spans="1:7" s="197" customFormat="1" ht="12.75">
      <c r="A1024" s="37"/>
      <c r="B1024" s="66"/>
      <c r="C1024" s="192"/>
      <c r="D1024" s="60"/>
      <c r="E1024" s="60"/>
      <c r="F1024" s="60"/>
      <c r="G1024" s="60"/>
    </row>
    <row r="1025" spans="1:7" s="197" customFormat="1" ht="12.75">
      <c r="A1025" s="37"/>
      <c r="B1025" s="66">
        <v>112</v>
      </c>
      <c r="C1025" s="192" t="s">
        <v>659</v>
      </c>
      <c r="D1025" s="60">
        <v>66934</v>
      </c>
      <c r="E1025" s="60">
        <v>1</v>
      </c>
      <c r="F1025" s="60">
        <v>1</v>
      </c>
      <c r="G1025" s="60">
        <v>66934</v>
      </c>
    </row>
    <row r="1026" spans="1:7" s="197" customFormat="1" ht="12.75">
      <c r="A1026" s="37"/>
      <c r="B1026" s="66"/>
      <c r="C1026" s="192"/>
      <c r="D1026" s="60"/>
      <c r="E1026" s="60"/>
      <c r="F1026" s="60"/>
      <c r="G1026" s="60"/>
    </row>
    <row r="1027" spans="1:7" s="197" customFormat="1" ht="12.75">
      <c r="A1027" s="37"/>
      <c r="B1027" s="66">
        <v>123</v>
      </c>
      <c r="C1027" s="192" t="s">
        <v>660</v>
      </c>
      <c r="D1027" s="60">
        <v>-18</v>
      </c>
      <c r="E1027" s="1">
        <v>1</v>
      </c>
      <c r="F1027" s="1">
        <v>1</v>
      </c>
      <c r="G1027" s="1">
        <v>-18</v>
      </c>
    </row>
    <row r="1028" spans="1:7" s="197" customFormat="1" ht="12.75">
      <c r="A1028" s="37" t="s">
        <v>21</v>
      </c>
      <c r="B1028" s="66">
        <v>8658</v>
      </c>
      <c r="C1028" s="35" t="s">
        <v>147</v>
      </c>
      <c r="D1028" s="64">
        <v>68096</v>
      </c>
      <c r="E1028" s="64">
        <v>3</v>
      </c>
      <c r="F1028" s="64">
        <v>3</v>
      </c>
      <c r="G1028" s="64">
        <v>68096</v>
      </c>
    </row>
    <row r="1029" spans="1:7" s="197" customFormat="1" ht="12.75">
      <c r="A1029" s="37"/>
      <c r="B1029" s="30"/>
      <c r="C1029" s="35"/>
      <c r="D1029" s="28"/>
      <c r="E1029" s="28"/>
      <c r="F1029" s="28"/>
      <c r="G1029" s="28"/>
    </row>
    <row r="1030" spans="1:7" s="197" customFormat="1" ht="12.75">
      <c r="A1030" s="37" t="s">
        <v>163</v>
      </c>
      <c r="B1030" s="66">
        <v>8670</v>
      </c>
      <c r="C1030" s="35" t="s">
        <v>148</v>
      </c>
      <c r="D1030" s="28"/>
      <c r="E1030" s="28"/>
      <c r="F1030" s="28"/>
      <c r="G1030" s="28"/>
    </row>
    <row r="1031" spans="1:7" s="197" customFormat="1" ht="12.75">
      <c r="A1031" s="37"/>
      <c r="B1031" s="30">
        <v>103</v>
      </c>
      <c r="C1031" s="32" t="s">
        <v>661</v>
      </c>
      <c r="D1031" s="28">
        <v>400889</v>
      </c>
      <c r="E1031" s="28">
        <v>1</v>
      </c>
      <c r="F1031" s="28">
        <v>1</v>
      </c>
      <c r="G1031" s="28">
        <v>400889</v>
      </c>
    </row>
    <row r="1032" spans="1:7" s="197" customFormat="1" ht="12.75">
      <c r="A1032" s="37"/>
      <c r="B1032" s="30"/>
      <c r="C1032" s="32"/>
      <c r="D1032" s="28"/>
      <c r="E1032" s="28"/>
      <c r="F1032" s="28"/>
      <c r="G1032" s="28"/>
    </row>
    <row r="1033" spans="1:7" s="197" customFormat="1" ht="12.75">
      <c r="A1033" s="37"/>
      <c r="B1033" s="30">
        <v>104</v>
      </c>
      <c r="C1033" s="32" t="s">
        <v>662</v>
      </c>
      <c r="D1033" s="28">
        <v>73874420</v>
      </c>
      <c r="E1033" s="28">
        <v>1</v>
      </c>
      <c r="F1033" s="28">
        <v>1</v>
      </c>
      <c r="G1033" s="28">
        <v>73874420</v>
      </c>
    </row>
    <row r="1034" spans="1:7" s="197" customFormat="1" ht="12.75">
      <c r="A1034" s="37" t="s">
        <v>21</v>
      </c>
      <c r="B1034" s="66">
        <v>8670</v>
      </c>
      <c r="C1034" s="35" t="s">
        <v>148</v>
      </c>
      <c r="D1034" s="64">
        <v>74275309</v>
      </c>
      <c r="E1034" s="64">
        <v>2</v>
      </c>
      <c r="F1034" s="64">
        <v>2</v>
      </c>
      <c r="G1034" s="64">
        <v>74275309</v>
      </c>
    </row>
    <row r="1035" spans="1:7" s="197" customFormat="1" ht="12.75">
      <c r="A1035" s="37"/>
      <c r="B1035" s="66"/>
      <c r="C1035" s="35"/>
      <c r="D1035" s="28"/>
      <c r="E1035" s="28"/>
      <c r="F1035" s="28"/>
      <c r="G1035" s="28"/>
    </row>
    <row r="1036" spans="1:7" s="197" customFormat="1" ht="12.75">
      <c r="A1036" s="37" t="s">
        <v>163</v>
      </c>
      <c r="B1036" s="66">
        <v>8671</v>
      </c>
      <c r="C1036" s="35" t="s">
        <v>149</v>
      </c>
      <c r="D1036" s="28"/>
      <c r="E1036" s="28"/>
      <c r="F1036" s="28"/>
      <c r="G1036" s="28"/>
    </row>
    <row r="1037" spans="1:7" s="197" customFormat="1" ht="12.75">
      <c r="A1037" s="37"/>
      <c r="B1037" s="30">
        <v>101</v>
      </c>
      <c r="C1037" s="32" t="s">
        <v>286</v>
      </c>
      <c r="D1037" s="15">
        <v>0</v>
      </c>
      <c r="E1037" s="28">
        <v>1</v>
      </c>
      <c r="F1037" s="28">
        <v>1</v>
      </c>
      <c r="G1037" s="28">
        <v>1</v>
      </c>
    </row>
    <row r="1038" spans="1:7" s="197" customFormat="1" ht="12.75">
      <c r="A1038" s="37" t="s">
        <v>21</v>
      </c>
      <c r="B1038" s="66">
        <v>8671</v>
      </c>
      <c r="C1038" s="35" t="s">
        <v>149</v>
      </c>
      <c r="D1038" s="46">
        <v>0</v>
      </c>
      <c r="E1038" s="64">
        <v>1</v>
      </c>
      <c r="F1038" s="64">
        <v>1</v>
      </c>
      <c r="G1038" s="64">
        <v>1</v>
      </c>
    </row>
    <row r="1039" spans="1:7" s="197" customFormat="1" ht="12.75">
      <c r="A1039" s="37"/>
      <c r="B1039" s="30"/>
      <c r="C1039" s="35"/>
      <c r="D1039" s="28"/>
      <c r="E1039" s="28"/>
      <c r="F1039" s="28"/>
      <c r="G1039" s="28"/>
    </row>
    <row r="1040" spans="1:7" s="197" customFormat="1" ht="12.75">
      <c r="A1040" s="37" t="s">
        <v>163</v>
      </c>
      <c r="B1040" s="66">
        <v>8672</v>
      </c>
      <c r="C1040" s="35" t="s">
        <v>150</v>
      </c>
      <c r="D1040" s="28"/>
      <c r="E1040" s="28"/>
      <c r="F1040" s="28"/>
      <c r="G1040" s="28"/>
    </row>
    <row r="1041" spans="1:7" s="197" customFormat="1" ht="12.75">
      <c r="A1041" s="37"/>
      <c r="B1041" s="30">
        <v>101</v>
      </c>
      <c r="C1041" s="32" t="s">
        <v>286</v>
      </c>
      <c r="D1041" s="28">
        <v>90</v>
      </c>
      <c r="E1041" s="28">
        <v>1</v>
      </c>
      <c r="F1041" s="28">
        <v>1</v>
      </c>
      <c r="G1041" s="28">
        <v>1</v>
      </c>
    </row>
    <row r="1042" spans="1:7" s="197" customFormat="1" ht="12.75">
      <c r="A1042" s="37" t="s">
        <v>21</v>
      </c>
      <c r="B1042" s="66">
        <v>8672</v>
      </c>
      <c r="C1042" s="35" t="s">
        <v>150</v>
      </c>
      <c r="D1042" s="64">
        <v>90</v>
      </c>
      <c r="E1042" s="64">
        <v>1</v>
      </c>
      <c r="F1042" s="64">
        <v>1</v>
      </c>
      <c r="G1042" s="64">
        <v>1</v>
      </c>
    </row>
    <row r="1043" spans="1:7" s="197" customFormat="1" ht="12.75">
      <c r="A1043" s="37"/>
      <c r="B1043" s="66"/>
      <c r="C1043" s="35"/>
      <c r="D1043" s="28"/>
      <c r="E1043" s="28"/>
      <c r="F1043" s="28"/>
      <c r="G1043" s="28"/>
    </row>
    <row r="1044" spans="1:7" s="197" customFormat="1" ht="12.75">
      <c r="A1044" s="37" t="s">
        <v>163</v>
      </c>
      <c r="B1044" s="66">
        <v>8673</v>
      </c>
      <c r="C1044" s="35" t="s">
        <v>151</v>
      </c>
      <c r="D1044" s="28"/>
      <c r="E1044" s="28"/>
      <c r="F1044" s="28"/>
      <c r="G1044" s="28"/>
    </row>
    <row r="1045" spans="1:7" s="197" customFormat="1" ht="12.75">
      <c r="A1045" s="37"/>
      <c r="B1045" s="30">
        <v>101</v>
      </c>
      <c r="C1045" s="32" t="s">
        <v>151</v>
      </c>
      <c r="D1045" s="61">
        <v>99100000</v>
      </c>
      <c r="E1045" s="61">
        <v>69765000</v>
      </c>
      <c r="F1045" s="61">
        <v>107612655</v>
      </c>
      <c r="G1045" s="61">
        <v>99100000</v>
      </c>
    </row>
    <row r="1046" spans="1:7" s="197" customFormat="1" ht="12.75">
      <c r="A1046" s="37" t="s">
        <v>21</v>
      </c>
      <c r="B1046" s="66">
        <v>8673</v>
      </c>
      <c r="C1046" s="35" t="s">
        <v>151</v>
      </c>
      <c r="D1046" s="61">
        <v>99100000</v>
      </c>
      <c r="E1046" s="61">
        <v>69765000</v>
      </c>
      <c r="F1046" s="61">
        <v>107612655</v>
      </c>
      <c r="G1046" s="61">
        <v>99100000</v>
      </c>
    </row>
    <row r="1047" spans="1:7" s="197" customFormat="1" ht="12.75">
      <c r="A1047" s="37"/>
      <c r="B1047" s="30"/>
      <c r="C1047" s="30"/>
      <c r="D1047" s="28"/>
      <c r="E1047" s="28"/>
      <c r="F1047" s="28"/>
      <c r="G1047" s="28"/>
    </row>
    <row r="1048" spans="1:7" s="197" customFormat="1" ht="12.75">
      <c r="A1048" s="37"/>
      <c r="B1048" s="30"/>
      <c r="C1048" s="30"/>
      <c r="D1048" s="28"/>
      <c r="E1048" s="28"/>
      <c r="F1048" s="28"/>
      <c r="G1048" s="28"/>
    </row>
    <row r="1049" spans="1:7" s="197" customFormat="1" ht="12.75">
      <c r="A1049" s="37" t="s">
        <v>163</v>
      </c>
      <c r="B1049" s="30">
        <v>8680</v>
      </c>
      <c r="C1049" s="35" t="s">
        <v>663</v>
      </c>
      <c r="D1049" s="28"/>
      <c r="E1049" s="28"/>
      <c r="F1049" s="28"/>
      <c r="G1049" s="28"/>
    </row>
    <row r="1050" spans="1:7" s="197" customFormat="1" ht="12.75">
      <c r="A1050" s="37"/>
      <c r="B1050" s="30">
        <v>102</v>
      </c>
      <c r="C1050" s="32" t="s">
        <v>664</v>
      </c>
      <c r="D1050" s="15">
        <v>0</v>
      </c>
      <c r="E1050" s="15">
        <v>0</v>
      </c>
      <c r="F1050" s="15">
        <v>0</v>
      </c>
      <c r="G1050" s="15">
        <v>0</v>
      </c>
    </row>
    <row r="1051" spans="1:7" s="197" customFormat="1" ht="12.75">
      <c r="A1051" s="37" t="s">
        <v>21</v>
      </c>
      <c r="B1051" s="30">
        <v>8680</v>
      </c>
      <c r="C1051" s="35" t="s">
        <v>663</v>
      </c>
      <c r="D1051" s="46">
        <v>0</v>
      </c>
      <c r="E1051" s="46">
        <v>0</v>
      </c>
      <c r="F1051" s="46">
        <v>0</v>
      </c>
      <c r="G1051" s="46">
        <v>0</v>
      </c>
    </row>
    <row r="1052" spans="1:7" s="197" customFormat="1" ht="12.75">
      <c r="A1052" s="37"/>
      <c r="B1052" s="30"/>
      <c r="C1052" s="35"/>
      <c r="D1052" s="28"/>
      <c r="E1052" s="28"/>
      <c r="F1052" s="28"/>
      <c r="G1052" s="28"/>
    </row>
    <row r="1053" spans="1:7" s="197" customFormat="1" ht="25.5">
      <c r="A1053" s="37" t="s">
        <v>163</v>
      </c>
      <c r="B1053" s="66">
        <v>8782</v>
      </c>
      <c r="C1053" s="35" t="s">
        <v>665</v>
      </c>
      <c r="D1053" s="28"/>
      <c r="E1053" s="28"/>
      <c r="F1053" s="28"/>
      <c r="G1053" s="28"/>
    </row>
    <row r="1054" spans="1:7" s="197" customFormat="1" ht="12.75">
      <c r="A1054" s="23"/>
      <c r="B1054" s="38">
        <v>102</v>
      </c>
      <c r="C1054" s="40" t="s">
        <v>666</v>
      </c>
      <c r="D1054" s="28"/>
      <c r="E1054" s="28"/>
      <c r="F1054" s="28"/>
      <c r="G1054" s="28"/>
    </row>
    <row r="1055" spans="1:7" s="197" customFormat="1" ht="12.75">
      <c r="A1055" s="23"/>
      <c r="B1055" s="38"/>
      <c r="C1055" s="40"/>
      <c r="D1055" s="28"/>
      <c r="E1055" s="28"/>
      <c r="F1055" s="28"/>
      <c r="G1055" s="28"/>
    </row>
    <row r="1056" spans="1:7" s="197" customFormat="1" ht="12.75">
      <c r="A1056" s="23"/>
      <c r="B1056" s="38">
        <v>103</v>
      </c>
      <c r="C1056" s="40" t="s">
        <v>667</v>
      </c>
      <c r="D1056" s="28">
        <v>28255784</v>
      </c>
      <c r="E1056" s="28">
        <v>1</v>
      </c>
      <c r="F1056" s="28">
        <v>1</v>
      </c>
      <c r="G1056" s="28">
        <v>28255784</v>
      </c>
    </row>
    <row r="1057" spans="1:7" s="197" customFormat="1" ht="12.75">
      <c r="A1057" s="23"/>
      <c r="B1057" s="38"/>
      <c r="C1057" s="40"/>
      <c r="D1057" s="28"/>
      <c r="E1057" s="28"/>
      <c r="F1057" s="28"/>
      <c r="G1057" s="28"/>
    </row>
    <row r="1058" spans="1:7" s="197" customFormat="1" ht="12.75">
      <c r="A1058" s="23"/>
      <c r="B1058" s="38">
        <v>108</v>
      </c>
      <c r="C1058" s="40" t="s">
        <v>668</v>
      </c>
      <c r="D1058" s="28">
        <v>480734</v>
      </c>
      <c r="E1058" s="28">
        <v>1</v>
      </c>
      <c r="F1058" s="28">
        <v>1</v>
      </c>
      <c r="G1058" s="28">
        <v>480734</v>
      </c>
    </row>
    <row r="1059" spans="1:7" s="197" customFormat="1" ht="26.25" thickBot="1">
      <c r="A1059" s="16" t="s">
        <v>21</v>
      </c>
      <c r="B1059" s="194">
        <v>8782</v>
      </c>
      <c r="C1059" s="195" t="s">
        <v>665</v>
      </c>
      <c r="D1059" s="196">
        <v>29509764</v>
      </c>
      <c r="E1059" s="196">
        <v>3</v>
      </c>
      <c r="F1059" s="196">
        <v>3</v>
      </c>
      <c r="G1059" s="196">
        <v>29509764</v>
      </c>
    </row>
    <row r="1060" spans="1:7" s="197" customFormat="1" ht="13.5" thickTop="1">
      <c r="A1060" s="37"/>
      <c r="B1060" s="66"/>
      <c r="C1060" s="35"/>
      <c r="D1060" s="20"/>
      <c r="E1060" s="20"/>
      <c r="F1060" s="20"/>
      <c r="G1060" s="20"/>
    </row>
    <row r="1061" spans="1:7" s="197" customFormat="1" ht="12.75">
      <c r="A1061" s="37"/>
      <c r="B1061" s="66"/>
      <c r="C1061" s="35"/>
      <c r="D1061" s="20"/>
      <c r="E1061" s="20"/>
      <c r="F1061" s="20"/>
      <c r="G1061" s="20"/>
    </row>
    <row r="1062" spans="1:7" s="197" customFormat="1" ht="12.75">
      <c r="A1062" s="37"/>
      <c r="B1062" s="66"/>
      <c r="C1062" s="35"/>
      <c r="D1062" s="20"/>
      <c r="E1062" s="20"/>
      <c r="F1062" s="20"/>
      <c r="G1062" s="20"/>
    </row>
    <row r="1063" spans="1:7" s="197" customFormat="1" ht="12.75">
      <c r="A1063" s="37"/>
      <c r="B1063" s="66"/>
      <c r="C1063" s="35"/>
      <c r="D1063" s="20"/>
      <c r="E1063" s="20"/>
      <c r="F1063" s="20"/>
      <c r="G1063" s="20"/>
    </row>
    <row r="1064" spans="1:7" s="197" customFormat="1" ht="12.75">
      <c r="A1064" s="37"/>
      <c r="B1064" s="66"/>
      <c r="C1064" s="35"/>
      <c r="D1064" s="20"/>
      <c r="E1064" s="20"/>
      <c r="F1064" s="20"/>
      <c r="G1064" s="20"/>
    </row>
    <row r="1065" spans="1:7" s="197" customFormat="1" ht="12.75">
      <c r="A1065" s="37"/>
      <c r="B1065" s="66"/>
      <c r="C1065" s="35"/>
      <c r="D1065" s="20"/>
      <c r="E1065" s="20"/>
      <c r="F1065" s="20"/>
      <c r="G1065" s="20"/>
    </row>
    <row r="1066" spans="1:7" s="197" customFormat="1" ht="12.75">
      <c r="A1066" s="37"/>
      <c r="B1066" s="66"/>
      <c r="C1066" s="35"/>
      <c r="D1066" s="20"/>
      <c r="E1066" s="20"/>
      <c r="F1066" s="20"/>
      <c r="G1066" s="20"/>
    </row>
    <row r="1067" spans="1:7" s="197" customFormat="1" ht="12.75">
      <c r="A1067" s="37"/>
      <c r="B1067" s="66"/>
      <c r="C1067" s="35"/>
      <c r="D1067" s="20"/>
      <c r="E1067" s="20"/>
      <c r="F1067" s="20"/>
      <c r="G1067" s="20"/>
    </row>
    <row r="1068" spans="1:7" s="197" customFormat="1" ht="12.75">
      <c r="A1068" s="37"/>
      <c r="B1068" s="66"/>
      <c r="C1068" s="35"/>
      <c r="D1068" s="20"/>
      <c r="E1068" s="20"/>
      <c r="F1068" s="20"/>
      <c r="G1068" s="20"/>
    </row>
    <row r="1069" spans="1:7" s="197" customFormat="1" ht="12.75">
      <c r="A1069" s="37"/>
      <c r="B1069" s="66"/>
      <c r="C1069" s="35"/>
      <c r="D1069" s="20"/>
      <c r="E1069" s="20"/>
      <c r="F1069" s="20"/>
      <c r="G1069" s="20"/>
    </row>
    <row r="1070" spans="1:7" s="197" customFormat="1" ht="12.75">
      <c r="A1070" s="37"/>
      <c r="B1070" s="66"/>
      <c r="C1070" s="35"/>
      <c r="D1070" s="20"/>
      <c r="E1070" s="20"/>
      <c r="F1070" s="20"/>
      <c r="G1070" s="20"/>
    </row>
    <row r="1071" spans="1:7" s="197" customFormat="1" ht="12.75">
      <c r="A1071" s="37"/>
      <c r="B1071" s="66"/>
      <c r="C1071" s="35"/>
      <c r="D1071" s="20"/>
      <c r="E1071" s="20"/>
      <c r="F1071" s="20"/>
      <c r="G1071" s="20"/>
    </row>
    <row r="1072" spans="1:7" s="197" customFormat="1" ht="12.75">
      <c r="A1072" s="37"/>
      <c r="B1072" s="66"/>
      <c r="C1072" s="35"/>
      <c r="D1072" s="20"/>
      <c r="E1072" s="20"/>
      <c r="F1072" s="20"/>
      <c r="G1072" s="20"/>
    </row>
    <row r="1073" spans="1:7" s="197" customFormat="1" ht="12.75">
      <c r="A1073" s="37"/>
      <c r="B1073" s="66"/>
      <c r="C1073" s="35"/>
      <c r="D1073" s="20"/>
      <c r="E1073" s="20"/>
      <c r="F1073" s="20"/>
      <c r="G1073" s="20"/>
    </row>
    <row r="1074" spans="1:7" s="197" customFormat="1" ht="12.75">
      <c r="A1074" s="37"/>
      <c r="B1074" s="66"/>
      <c r="C1074" s="35"/>
      <c r="D1074" s="20"/>
      <c r="E1074" s="20"/>
      <c r="F1074" s="20"/>
      <c r="G1074" s="20"/>
    </row>
    <row r="1075" spans="1:7" s="197" customFormat="1" ht="12.75">
      <c r="A1075" s="37"/>
      <c r="B1075" s="66"/>
      <c r="C1075" s="35"/>
      <c r="D1075" s="20"/>
      <c r="E1075" s="20"/>
      <c r="F1075" s="20"/>
      <c r="G1075" s="20"/>
    </row>
    <row r="1076" spans="1:7" s="197" customFormat="1" ht="12.75">
      <c r="A1076" s="37"/>
      <c r="B1076" s="66"/>
      <c r="C1076" s="35"/>
      <c r="D1076" s="20"/>
      <c r="E1076" s="20"/>
      <c r="F1076" s="20"/>
      <c r="G1076" s="20"/>
    </row>
    <row r="1077" spans="1:7" s="197" customFormat="1" ht="12.75">
      <c r="A1077" s="37"/>
      <c r="B1077" s="66"/>
      <c r="C1077" s="35"/>
      <c r="D1077" s="20"/>
      <c r="E1077" s="20"/>
      <c r="F1077" s="20"/>
      <c r="G1077" s="20"/>
    </row>
    <row r="1078" spans="1:7" s="197" customFormat="1" ht="12.75">
      <c r="A1078" s="37"/>
      <c r="B1078" s="66"/>
      <c r="C1078" s="35"/>
      <c r="D1078" s="20"/>
      <c r="E1078" s="20"/>
      <c r="F1078" s="20"/>
      <c r="G1078" s="20"/>
    </row>
    <row r="1079" spans="1:7" s="197" customFormat="1" ht="12.75">
      <c r="A1079" s="37"/>
      <c r="B1079" s="66"/>
      <c r="C1079" s="35"/>
      <c r="D1079" s="20"/>
      <c r="E1079" s="20"/>
      <c r="F1079" s="20"/>
      <c r="G1079" s="20"/>
    </row>
    <row r="1080" spans="1:7" s="197" customFormat="1" ht="12.75">
      <c r="A1080" s="37"/>
      <c r="B1080" s="66"/>
      <c r="C1080" s="35"/>
      <c r="D1080" s="20"/>
      <c r="E1080" s="20"/>
      <c r="F1080" s="20"/>
      <c r="G1080" s="20"/>
    </row>
    <row r="1081" spans="1:7" s="197" customFormat="1" ht="12.75">
      <c r="A1081" s="37"/>
      <c r="B1081" s="66"/>
      <c r="C1081" s="35"/>
      <c r="D1081" s="20"/>
      <c r="E1081" s="20"/>
      <c r="F1081" s="20"/>
      <c r="G1081" s="20"/>
    </row>
    <row r="1082" spans="1:7" s="197" customFormat="1" ht="12.75">
      <c r="A1082" s="37"/>
      <c r="B1082" s="66"/>
      <c r="C1082" s="35"/>
      <c r="D1082" s="20"/>
      <c r="E1082" s="20"/>
      <c r="F1082" s="20"/>
      <c r="G1082" s="20"/>
    </row>
    <row r="1083" spans="1:7" s="197" customFormat="1" ht="12.75">
      <c r="A1083" s="37"/>
      <c r="B1083" s="66"/>
      <c r="C1083" s="35"/>
      <c r="D1083" s="20"/>
      <c r="E1083" s="20"/>
      <c r="F1083" s="20"/>
      <c r="G1083" s="20"/>
    </row>
    <row r="1084" spans="1:7" s="197" customFormat="1" ht="12.75">
      <c r="A1084" s="37"/>
      <c r="B1084" s="66"/>
      <c r="C1084" s="35"/>
      <c r="D1084" s="20"/>
      <c r="E1084" s="20"/>
      <c r="F1084" s="20"/>
      <c r="G1084" s="20"/>
    </row>
    <row r="1085" spans="1:7" s="197" customFormat="1" ht="12.75">
      <c r="A1085" s="37"/>
      <c r="B1085" s="66"/>
      <c r="C1085" s="35"/>
      <c r="D1085" s="20"/>
      <c r="E1085" s="20"/>
      <c r="F1085" s="20"/>
      <c r="G1085" s="20"/>
    </row>
    <row r="1086" spans="1:7" s="197" customFormat="1" ht="12.75">
      <c r="A1086" s="37"/>
      <c r="B1086" s="66"/>
      <c r="C1086" s="35"/>
      <c r="D1086" s="20"/>
      <c r="E1086" s="20"/>
      <c r="F1086" s="20"/>
      <c r="G1086" s="20"/>
    </row>
    <row r="1087" spans="1:7" s="197" customFormat="1" ht="12.75">
      <c r="A1087" s="37"/>
      <c r="B1087" s="66"/>
      <c r="C1087" s="35"/>
      <c r="D1087" s="20"/>
      <c r="E1087" s="20"/>
      <c r="F1087" s="20"/>
      <c r="G1087" s="20"/>
    </row>
    <row r="1088" spans="1:7" s="197" customFormat="1" ht="12.75">
      <c r="A1088" s="37"/>
      <c r="B1088" s="66"/>
      <c r="C1088" s="35"/>
      <c r="D1088" s="20"/>
      <c r="E1088" s="20"/>
      <c r="F1088" s="20"/>
      <c r="G1088" s="20"/>
    </row>
    <row r="1089" spans="1:7" s="197" customFormat="1" ht="12.75">
      <c r="A1089" s="37"/>
      <c r="B1089" s="66"/>
      <c r="C1089" s="35"/>
      <c r="D1089" s="20"/>
      <c r="E1089" s="20"/>
      <c r="F1089" s="20"/>
      <c r="G1089" s="20"/>
    </row>
    <row r="1090" spans="1:7" s="197" customFormat="1" ht="12.75">
      <c r="A1090" s="37"/>
      <c r="B1090" s="66"/>
      <c r="C1090" s="35"/>
      <c r="D1090" s="20"/>
      <c r="E1090" s="20"/>
      <c r="F1090" s="20"/>
      <c r="G1090" s="20"/>
    </row>
    <row r="1091" spans="1:7" s="197" customFormat="1" ht="12.75">
      <c r="A1091" s="37"/>
      <c r="B1091" s="66"/>
      <c r="C1091" s="35"/>
      <c r="D1091" s="20"/>
      <c r="E1091" s="20"/>
      <c r="F1091" s="20"/>
      <c r="G1091" s="20"/>
    </row>
    <row r="1092" spans="1:7" s="197" customFormat="1" ht="12.75">
      <c r="A1092" s="37"/>
      <c r="B1092" s="66"/>
      <c r="C1092" s="35"/>
      <c r="D1092" s="20"/>
      <c r="E1092" s="20"/>
      <c r="F1092" s="20"/>
      <c r="G1092" s="20"/>
    </row>
    <row r="1093" spans="1:7" s="197" customFormat="1" ht="12.75">
      <c r="A1093" s="37"/>
      <c r="B1093" s="66"/>
      <c r="C1093" s="35"/>
      <c r="D1093" s="20"/>
      <c r="E1093" s="20"/>
      <c r="F1093" s="20"/>
      <c r="G1093" s="20"/>
    </row>
    <row r="1094" spans="1:7" s="197" customFormat="1" ht="12.75">
      <c r="A1094" s="37"/>
      <c r="B1094" s="66"/>
      <c r="C1094" s="35"/>
      <c r="D1094" s="20"/>
      <c r="E1094" s="20"/>
      <c r="F1094" s="20"/>
      <c r="G1094" s="20"/>
    </row>
    <row r="1095" spans="1:7" s="197" customFormat="1" ht="12.75">
      <c r="A1095" s="37"/>
      <c r="B1095" s="66"/>
      <c r="C1095" s="35"/>
      <c r="D1095" s="20"/>
      <c r="E1095" s="20"/>
      <c r="F1095" s="20"/>
      <c r="G1095" s="20"/>
    </row>
    <row r="1096" spans="1:7" s="197" customFormat="1" ht="12.75">
      <c r="A1096" s="37"/>
      <c r="B1096" s="66"/>
      <c r="C1096" s="35"/>
      <c r="D1096" s="20"/>
      <c r="E1096" s="20"/>
      <c r="F1096" s="20"/>
      <c r="G1096" s="20"/>
    </row>
    <row r="1097" spans="1:7" s="197" customFormat="1" ht="12.75">
      <c r="A1097" s="37"/>
      <c r="B1097" s="66"/>
      <c r="C1097" s="35"/>
      <c r="D1097" s="20"/>
      <c r="E1097" s="20"/>
      <c r="F1097" s="20"/>
      <c r="G1097" s="20"/>
    </row>
    <row r="1098" spans="1:7" s="197" customFormat="1" ht="12.75">
      <c r="A1098" s="37"/>
      <c r="B1098" s="66"/>
      <c r="C1098" s="35"/>
      <c r="D1098" s="20"/>
      <c r="E1098" s="20"/>
      <c r="F1098" s="20"/>
      <c r="G1098" s="20"/>
    </row>
    <row r="1099" spans="1:7" s="197" customFormat="1" ht="12.75">
      <c r="A1099" s="37"/>
      <c r="B1099" s="66"/>
      <c r="C1099" s="35"/>
      <c r="D1099" s="20"/>
      <c r="E1099" s="20"/>
      <c r="F1099" s="20"/>
      <c r="G1099" s="20"/>
    </row>
    <row r="1100" spans="1:7" s="197" customFormat="1" ht="12.75">
      <c r="A1100" s="37"/>
      <c r="B1100" s="66"/>
      <c r="C1100" s="35"/>
      <c r="D1100" s="20"/>
      <c r="E1100" s="20"/>
      <c r="F1100" s="20"/>
      <c r="G1100" s="20"/>
    </row>
    <row r="1101" spans="1:7" s="197" customFormat="1" ht="12.75">
      <c r="A1101" s="37"/>
      <c r="B1101" s="66"/>
      <c r="C1101" s="35"/>
      <c r="D1101" s="20"/>
      <c r="E1101" s="20"/>
      <c r="F1101" s="20"/>
      <c r="G1101" s="20"/>
    </row>
    <row r="1102" spans="1:7" s="197" customFormat="1" ht="12.75">
      <c r="A1102" s="37"/>
      <c r="B1102" s="66"/>
      <c r="C1102" s="35"/>
      <c r="D1102" s="20"/>
      <c r="E1102" s="20"/>
      <c r="F1102" s="20"/>
      <c r="G1102" s="20"/>
    </row>
    <row r="1103" spans="1:7" s="197" customFormat="1" ht="12.75">
      <c r="A1103" s="37"/>
      <c r="B1103" s="66"/>
      <c r="C1103" s="35"/>
      <c r="D1103" s="20"/>
      <c r="E1103" s="20"/>
      <c r="F1103" s="20"/>
      <c r="G1103" s="20"/>
    </row>
    <row r="1104" spans="1:7" s="197" customFormat="1" ht="12.75">
      <c r="A1104" s="37"/>
      <c r="B1104" s="66"/>
      <c r="C1104" s="35"/>
      <c r="D1104" s="20"/>
      <c r="E1104" s="20"/>
      <c r="F1104" s="20"/>
      <c r="G1104" s="20"/>
    </row>
    <row r="1105" spans="1:7" s="197" customFormat="1" ht="12.75">
      <c r="A1105" s="37"/>
      <c r="B1105" s="66"/>
      <c r="C1105" s="35"/>
      <c r="D1105" s="20"/>
      <c r="E1105" s="20"/>
      <c r="F1105" s="20"/>
      <c r="G1105" s="20"/>
    </row>
    <row r="1106" spans="1:7" s="197" customFormat="1" ht="12.75">
      <c r="A1106" s="37"/>
      <c r="B1106" s="66"/>
      <c r="C1106" s="35"/>
      <c r="D1106" s="20"/>
      <c r="E1106" s="20"/>
      <c r="F1106" s="20"/>
      <c r="G1106" s="20"/>
    </row>
    <row r="1107" spans="1:7" s="197" customFormat="1" ht="12.75">
      <c r="A1107" s="37"/>
      <c r="B1107" s="66"/>
      <c r="C1107" s="35"/>
      <c r="D1107" s="20"/>
      <c r="E1107" s="20"/>
      <c r="F1107" s="20"/>
      <c r="G1107" s="20"/>
    </row>
    <row r="1108" spans="1:7" s="197" customFormat="1" ht="12.75">
      <c r="A1108" s="37"/>
      <c r="B1108" s="66"/>
      <c r="C1108" s="35"/>
      <c r="D1108" s="20"/>
      <c r="E1108" s="20"/>
      <c r="F1108" s="20"/>
      <c r="G1108" s="20"/>
    </row>
    <row r="1109" spans="1:7" s="197" customFormat="1" ht="12.75">
      <c r="A1109" s="37"/>
      <c r="B1109" s="66"/>
      <c r="C1109" s="35"/>
      <c r="D1109" s="20"/>
      <c r="E1109" s="20"/>
      <c r="F1109" s="20"/>
      <c r="G1109" s="20"/>
    </row>
    <row r="1110" spans="1:7" s="197" customFormat="1" ht="12.75">
      <c r="A1110" s="37"/>
      <c r="B1110" s="66"/>
      <c r="C1110" s="35"/>
      <c r="D1110" s="20"/>
      <c r="E1110" s="20"/>
      <c r="F1110" s="20"/>
      <c r="G1110" s="20"/>
    </row>
    <row r="1111" spans="1:7" s="197" customFormat="1" ht="12.75">
      <c r="A1111" s="37"/>
      <c r="B1111" s="66"/>
      <c r="C1111" s="35"/>
      <c r="D1111" s="20"/>
      <c r="E1111" s="20"/>
      <c r="F1111" s="20"/>
      <c r="G1111" s="20"/>
    </row>
    <row r="1112" spans="1:7" s="197" customFormat="1" ht="12.75">
      <c r="A1112" s="37"/>
      <c r="B1112" s="66"/>
      <c r="C1112" s="35"/>
      <c r="D1112" s="20"/>
      <c r="E1112" s="20"/>
      <c r="F1112" s="20"/>
      <c r="G1112" s="20"/>
    </row>
    <row r="1113" spans="1:7" s="197" customFormat="1" ht="12.75">
      <c r="A1113" s="37"/>
      <c r="B1113" s="66"/>
      <c r="C1113" s="35"/>
      <c r="D1113" s="20"/>
      <c r="E1113" s="20"/>
      <c r="F1113" s="20"/>
      <c r="G1113" s="20"/>
    </row>
    <row r="1114" spans="1:7" s="197" customFormat="1" ht="12.75">
      <c r="A1114" s="37"/>
      <c r="B1114" s="66"/>
      <c r="C1114" s="35"/>
      <c r="D1114" s="20"/>
      <c r="E1114" s="20"/>
      <c r="F1114" s="20"/>
      <c r="G1114" s="20"/>
    </row>
    <row r="1115" spans="1:7" s="197" customFormat="1" ht="12.75">
      <c r="A1115" s="37"/>
      <c r="B1115" s="66"/>
      <c r="C1115" s="35"/>
      <c r="D1115" s="20"/>
      <c r="E1115" s="20"/>
      <c r="F1115" s="20"/>
      <c r="G1115" s="20"/>
    </row>
    <row r="1116" spans="1:7" s="197" customFormat="1" ht="12.75">
      <c r="A1116" s="37"/>
      <c r="B1116" s="66"/>
      <c r="C1116" s="35"/>
      <c r="D1116" s="20"/>
      <c r="E1116" s="20"/>
      <c r="F1116" s="20"/>
      <c r="G1116" s="20"/>
    </row>
    <row r="1117" spans="1:7" s="197" customFormat="1" ht="12.75">
      <c r="A1117" s="37"/>
      <c r="B1117" s="66"/>
      <c r="C1117" s="35"/>
      <c r="D1117" s="20"/>
      <c r="E1117" s="20"/>
      <c r="F1117" s="20"/>
      <c r="G1117" s="20"/>
    </row>
    <row r="1118" spans="1:7" s="197" customFormat="1" ht="12.75">
      <c r="A1118" s="37"/>
      <c r="B1118" s="66"/>
      <c r="C1118" s="35"/>
      <c r="D1118" s="20"/>
      <c r="E1118" s="20"/>
      <c r="F1118" s="20"/>
      <c r="G1118" s="20"/>
    </row>
    <row r="1119" spans="1:7" s="197" customFormat="1" ht="12.75">
      <c r="A1119" s="37"/>
      <c r="B1119" s="66"/>
      <c r="C1119" s="35"/>
      <c r="D1119" s="20"/>
      <c r="E1119" s="20"/>
      <c r="F1119" s="20"/>
      <c r="G1119" s="20"/>
    </row>
    <row r="1120" spans="1:7" s="197" customFormat="1" ht="12.75">
      <c r="A1120" s="37"/>
      <c r="B1120" s="66"/>
      <c r="C1120" s="35"/>
      <c r="D1120" s="20"/>
      <c r="E1120" s="20"/>
      <c r="F1120" s="20"/>
      <c r="G1120" s="20"/>
    </row>
    <row r="1121" spans="1:7" s="197" customFormat="1" ht="12.75">
      <c r="A1121" s="37"/>
      <c r="B1121" s="66"/>
      <c r="C1121" s="35"/>
      <c r="D1121" s="20"/>
      <c r="E1121" s="20"/>
      <c r="F1121" s="20"/>
      <c r="G1121" s="20"/>
    </row>
    <row r="1122" spans="1:7" s="197" customFormat="1" ht="12.75">
      <c r="A1122" s="37"/>
      <c r="B1122" s="66"/>
      <c r="C1122" s="35"/>
      <c r="D1122" s="20"/>
      <c r="E1122" s="20"/>
      <c r="F1122" s="20"/>
      <c r="G1122" s="20"/>
    </row>
    <row r="1123" spans="1:7" s="197" customFormat="1" ht="12.75">
      <c r="A1123" s="37"/>
      <c r="B1123" s="66"/>
      <c r="C1123" s="35"/>
      <c r="D1123" s="20"/>
      <c r="E1123" s="20"/>
      <c r="F1123" s="20"/>
      <c r="G1123" s="20"/>
    </row>
    <row r="1124" spans="1:7" s="197" customFormat="1" ht="12.75">
      <c r="A1124" s="37"/>
      <c r="B1124" s="66"/>
      <c r="C1124" s="35"/>
      <c r="D1124" s="20"/>
      <c r="E1124" s="20"/>
      <c r="F1124" s="20"/>
      <c r="G1124" s="20"/>
    </row>
    <row r="1125" spans="1:7" s="197" customFormat="1" ht="12.75">
      <c r="A1125" s="37"/>
      <c r="B1125" s="66"/>
      <c r="C1125" s="35"/>
      <c r="D1125" s="20"/>
      <c r="E1125" s="20"/>
      <c r="F1125" s="20"/>
      <c r="G1125" s="20"/>
    </row>
    <row r="1126" spans="1:7" s="197" customFormat="1" ht="12.75">
      <c r="A1126" s="37"/>
      <c r="B1126" s="66"/>
      <c r="C1126" s="35"/>
      <c r="D1126" s="20"/>
      <c r="E1126" s="20"/>
      <c r="F1126" s="20"/>
      <c r="G1126" s="20"/>
    </row>
    <row r="1127" spans="1:7" s="197" customFormat="1" ht="12.75">
      <c r="A1127" s="37"/>
      <c r="B1127" s="66"/>
      <c r="C1127" s="35"/>
      <c r="D1127" s="20"/>
      <c r="E1127" s="20"/>
      <c r="F1127" s="20"/>
      <c r="G1127" s="20"/>
    </row>
    <row r="1128" spans="1:7" s="197" customFormat="1" ht="12.75">
      <c r="A1128" s="37"/>
      <c r="B1128" s="66"/>
      <c r="C1128" s="35"/>
      <c r="D1128" s="20"/>
      <c r="E1128" s="20"/>
      <c r="F1128" s="20"/>
      <c r="G1128" s="20"/>
    </row>
    <row r="1129" spans="1:7" s="197" customFormat="1" ht="12.75">
      <c r="A1129" s="37"/>
      <c r="B1129" s="66"/>
      <c r="C1129" s="35"/>
      <c r="D1129" s="20"/>
      <c r="E1129" s="20"/>
      <c r="F1129" s="20"/>
      <c r="G1129" s="20"/>
    </row>
    <row r="1130" spans="1:7" s="197" customFormat="1" ht="12.75">
      <c r="A1130" s="37"/>
      <c r="B1130" s="66"/>
      <c r="C1130" s="35"/>
      <c r="D1130" s="20"/>
      <c r="E1130" s="20"/>
      <c r="F1130" s="20"/>
      <c r="G1130" s="20"/>
    </row>
    <row r="1131" spans="1:7" s="197" customFormat="1" ht="12.75">
      <c r="A1131" s="37"/>
      <c r="B1131" s="66"/>
      <c r="C1131" s="35"/>
      <c r="D1131" s="20"/>
      <c r="E1131" s="20"/>
      <c r="F1131" s="20"/>
      <c r="G1131" s="20"/>
    </row>
    <row r="1132" spans="1:7" s="197" customFormat="1" ht="12.75">
      <c r="A1132" s="37"/>
      <c r="B1132" s="66"/>
      <c r="C1132" s="35"/>
      <c r="D1132" s="20"/>
      <c r="E1132" s="20"/>
      <c r="F1132" s="20"/>
      <c r="G1132" s="20"/>
    </row>
    <row r="1133" spans="1:7" s="197" customFormat="1" ht="12.75">
      <c r="A1133" s="37"/>
      <c r="B1133" s="66"/>
      <c r="C1133" s="35"/>
      <c r="D1133" s="20"/>
      <c r="E1133" s="20"/>
      <c r="F1133" s="20"/>
      <c r="G1133" s="20"/>
    </row>
    <row r="1134" spans="1:7" s="197" customFormat="1" ht="12.75">
      <c r="A1134" s="37"/>
      <c r="B1134" s="66"/>
      <c r="C1134" s="35"/>
      <c r="D1134" s="20"/>
      <c r="E1134" s="20"/>
      <c r="F1134" s="20"/>
      <c r="G1134" s="20"/>
    </row>
    <row r="1135" spans="1:7" s="197" customFormat="1" ht="12.75">
      <c r="A1135" s="37"/>
      <c r="B1135" s="66"/>
      <c r="C1135" s="35"/>
      <c r="D1135" s="20"/>
      <c r="E1135" s="20"/>
      <c r="F1135" s="20"/>
      <c r="G1135" s="20"/>
    </row>
    <row r="1136" spans="1:7" s="197" customFormat="1" ht="12.75">
      <c r="A1136" s="37"/>
      <c r="B1136" s="66"/>
      <c r="C1136" s="35"/>
      <c r="D1136" s="20"/>
      <c r="E1136" s="20"/>
      <c r="F1136" s="20"/>
      <c r="G1136" s="20"/>
    </row>
    <row r="1137" spans="1:7" s="197" customFormat="1" ht="12.75">
      <c r="A1137" s="37"/>
      <c r="B1137" s="66"/>
      <c r="C1137" s="35"/>
      <c r="D1137" s="20"/>
      <c r="E1137" s="20"/>
      <c r="F1137" s="20"/>
      <c r="G1137" s="20"/>
    </row>
    <row r="1138" spans="1:7" s="197" customFormat="1" ht="12.75">
      <c r="A1138" s="37"/>
      <c r="B1138" s="66"/>
      <c r="C1138" s="35"/>
      <c r="D1138" s="20"/>
      <c r="E1138" s="20"/>
      <c r="F1138" s="20"/>
      <c r="G1138" s="20"/>
    </row>
    <row r="1139" spans="1:7" s="197" customFormat="1" ht="12.75">
      <c r="A1139" s="37"/>
      <c r="B1139" s="66"/>
      <c r="C1139" s="35"/>
      <c r="D1139" s="20"/>
      <c r="E1139" s="20"/>
      <c r="F1139" s="20"/>
      <c r="G1139" s="20"/>
    </row>
    <row r="1140" spans="1:7" s="197" customFormat="1" ht="12.75">
      <c r="A1140" s="37"/>
      <c r="B1140" s="66"/>
      <c r="C1140" s="35"/>
      <c r="D1140" s="20"/>
      <c r="E1140" s="20"/>
      <c r="F1140" s="20"/>
      <c r="G1140" s="20"/>
    </row>
    <row r="1141" spans="1:7" s="197" customFormat="1" ht="12.75">
      <c r="A1141" s="37"/>
      <c r="B1141" s="66"/>
      <c r="C1141" s="35"/>
      <c r="D1141" s="20"/>
      <c r="E1141" s="20"/>
      <c r="F1141" s="20"/>
      <c r="G1141" s="20"/>
    </row>
    <row r="1142" spans="1:7" s="197" customFormat="1" ht="12.75">
      <c r="A1142" s="37"/>
      <c r="B1142" s="66"/>
      <c r="C1142" s="35"/>
      <c r="D1142" s="20"/>
      <c r="E1142" s="20"/>
      <c r="F1142" s="20"/>
      <c r="G1142" s="20"/>
    </row>
    <row r="1143" spans="1:7" s="197" customFormat="1" ht="12.75">
      <c r="A1143" s="37"/>
      <c r="B1143" s="66"/>
      <c r="C1143" s="35"/>
      <c r="D1143" s="20"/>
      <c r="E1143" s="20"/>
      <c r="F1143" s="20"/>
      <c r="G1143" s="20"/>
    </row>
    <row r="1144" spans="1:7" s="197" customFormat="1" ht="12.75">
      <c r="A1144" s="37"/>
      <c r="B1144" s="66"/>
      <c r="C1144" s="35"/>
      <c r="D1144" s="20"/>
      <c r="E1144" s="20"/>
      <c r="F1144" s="20"/>
      <c r="G1144" s="20"/>
    </row>
    <row r="1145" spans="1:7" s="197" customFormat="1" ht="12.75">
      <c r="A1145" s="37"/>
      <c r="B1145" s="66"/>
      <c r="C1145" s="35"/>
      <c r="D1145" s="20"/>
      <c r="E1145" s="20"/>
      <c r="F1145" s="20"/>
      <c r="G1145" s="20"/>
    </row>
    <row r="1146" spans="1:7" s="197" customFormat="1" ht="12.75">
      <c r="A1146" s="37"/>
      <c r="B1146" s="66"/>
      <c r="C1146" s="35"/>
      <c r="D1146" s="20"/>
      <c r="E1146" s="20"/>
      <c r="F1146" s="20"/>
      <c r="G1146" s="20"/>
    </row>
    <row r="1147" spans="1:7" s="197" customFormat="1" ht="12.75">
      <c r="A1147" s="37"/>
      <c r="B1147" s="66"/>
      <c r="C1147" s="35"/>
      <c r="D1147" s="20"/>
      <c r="E1147" s="20"/>
      <c r="F1147" s="20"/>
      <c r="G1147" s="20"/>
    </row>
    <row r="1148" spans="1:7" s="197" customFormat="1" ht="12.75">
      <c r="A1148" s="37"/>
      <c r="B1148" s="66"/>
      <c r="C1148" s="35"/>
      <c r="D1148" s="20"/>
      <c r="E1148" s="20"/>
      <c r="F1148" s="20"/>
      <c r="G1148" s="20"/>
    </row>
    <row r="1149" spans="1:7" s="197" customFormat="1" ht="12.75">
      <c r="A1149" s="37"/>
      <c r="B1149" s="66"/>
      <c r="C1149" s="35"/>
      <c r="D1149" s="20"/>
      <c r="E1149" s="20"/>
      <c r="F1149" s="20"/>
      <c r="G1149" s="20"/>
    </row>
    <row r="1150" spans="1:7" s="197" customFormat="1" ht="12.75">
      <c r="A1150" s="37"/>
      <c r="B1150" s="66"/>
      <c r="C1150" s="35"/>
      <c r="D1150" s="20"/>
      <c r="E1150" s="20"/>
      <c r="F1150" s="20"/>
      <c r="G1150" s="20"/>
    </row>
    <row r="1151" spans="1:7" s="197" customFormat="1" ht="12.75">
      <c r="A1151" s="37"/>
      <c r="B1151" s="66"/>
      <c r="C1151" s="35"/>
      <c r="D1151" s="20"/>
      <c r="E1151" s="20"/>
      <c r="F1151" s="20"/>
      <c r="G1151" s="20"/>
    </row>
    <row r="1152" spans="1:7" s="197" customFormat="1" ht="12.75">
      <c r="A1152" s="37"/>
      <c r="B1152" s="66"/>
      <c r="C1152" s="35"/>
      <c r="D1152" s="20"/>
      <c r="E1152" s="20"/>
      <c r="F1152" s="20"/>
      <c r="G1152" s="20"/>
    </row>
    <row r="1153" spans="1:7" s="197" customFormat="1" ht="12.75">
      <c r="A1153" s="37"/>
      <c r="B1153" s="66"/>
      <c r="C1153" s="35"/>
      <c r="D1153" s="20"/>
      <c r="E1153" s="20"/>
      <c r="F1153" s="20"/>
      <c r="G1153" s="20"/>
    </row>
    <row r="1154" spans="1:7" s="197" customFormat="1" ht="12.75">
      <c r="A1154" s="37"/>
      <c r="B1154" s="66"/>
      <c r="C1154" s="35"/>
      <c r="D1154" s="20"/>
      <c r="E1154" s="20"/>
      <c r="F1154" s="20"/>
      <c r="G1154" s="20"/>
    </row>
    <row r="1155" spans="1:7" s="197" customFormat="1" ht="12.75">
      <c r="A1155" s="37"/>
      <c r="B1155" s="66"/>
      <c r="C1155" s="35"/>
      <c r="D1155" s="20"/>
      <c r="E1155" s="20"/>
      <c r="F1155" s="20"/>
      <c r="G1155" s="20"/>
    </row>
    <row r="1156" spans="1:7" s="197" customFormat="1" ht="12.75">
      <c r="A1156" s="37"/>
      <c r="B1156" s="66"/>
      <c r="C1156" s="35"/>
      <c r="D1156" s="20"/>
      <c r="E1156" s="20"/>
      <c r="F1156" s="20"/>
      <c r="G1156" s="20"/>
    </row>
    <row r="1157" spans="1:7" s="197" customFormat="1" ht="12.75">
      <c r="A1157" s="37"/>
      <c r="B1157" s="66"/>
      <c r="C1157" s="35"/>
      <c r="D1157" s="20"/>
      <c r="E1157" s="20"/>
      <c r="F1157" s="20"/>
      <c r="G1157" s="20"/>
    </row>
    <row r="1158" spans="1:7" s="197" customFormat="1" ht="12.75">
      <c r="A1158" s="37"/>
      <c r="B1158" s="66"/>
      <c r="C1158" s="35"/>
      <c r="D1158" s="20"/>
      <c r="E1158" s="20"/>
      <c r="F1158" s="20"/>
      <c r="G1158" s="20"/>
    </row>
    <row r="1159" spans="1:7" s="197" customFormat="1" ht="12.75">
      <c r="A1159" s="37"/>
      <c r="B1159" s="66"/>
      <c r="C1159" s="35"/>
      <c r="D1159" s="20"/>
      <c r="E1159" s="20"/>
      <c r="F1159" s="20"/>
      <c r="G1159" s="20"/>
    </row>
    <row r="1160" spans="1:7" s="197" customFormat="1" ht="12.75">
      <c r="A1160" s="37"/>
      <c r="B1160" s="66"/>
      <c r="C1160" s="35"/>
      <c r="D1160" s="20"/>
      <c r="E1160" s="20"/>
      <c r="F1160" s="20"/>
      <c r="G1160" s="20"/>
    </row>
    <row r="1161" spans="1:7" s="197" customFormat="1" ht="12.75">
      <c r="A1161" s="37"/>
      <c r="B1161" s="66"/>
      <c r="C1161" s="35"/>
      <c r="D1161" s="20"/>
      <c r="E1161" s="20"/>
      <c r="F1161" s="20"/>
      <c r="G1161" s="20"/>
    </row>
    <row r="1162" spans="1:7" s="197" customFormat="1" ht="12.75">
      <c r="A1162" s="37"/>
      <c r="B1162" s="66"/>
      <c r="C1162" s="35"/>
      <c r="D1162" s="20"/>
      <c r="E1162" s="20"/>
      <c r="F1162" s="20"/>
      <c r="G1162" s="20"/>
    </row>
    <row r="1163" spans="1:7" s="197" customFormat="1" ht="12.75">
      <c r="A1163" s="37"/>
      <c r="B1163" s="66"/>
      <c r="C1163" s="35"/>
      <c r="D1163" s="20"/>
      <c r="E1163" s="20"/>
      <c r="F1163" s="20"/>
      <c r="G1163" s="20"/>
    </row>
    <row r="1164" spans="1:7" s="197" customFormat="1" ht="12.75">
      <c r="A1164" s="37"/>
      <c r="B1164" s="66"/>
      <c r="C1164" s="35"/>
      <c r="D1164" s="20"/>
      <c r="E1164" s="20"/>
      <c r="F1164" s="20"/>
      <c r="G1164" s="20"/>
    </row>
    <row r="1165" spans="1:7" s="197" customFormat="1" ht="12.75">
      <c r="A1165" s="37"/>
      <c r="B1165" s="66"/>
      <c r="C1165" s="35"/>
      <c r="D1165" s="20"/>
      <c r="E1165" s="20"/>
      <c r="F1165" s="20"/>
      <c r="G1165" s="20"/>
    </row>
    <row r="1166" spans="1:7" s="197" customFormat="1" ht="12.75">
      <c r="A1166" s="37"/>
      <c r="B1166" s="66"/>
      <c r="C1166" s="35"/>
      <c r="D1166" s="20"/>
      <c r="E1166" s="20"/>
      <c r="F1166" s="20"/>
      <c r="G1166" s="20"/>
    </row>
    <row r="1167" spans="1:7" s="197" customFormat="1" ht="12.75">
      <c r="A1167" s="37"/>
      <c r="B1167" s="66"/>
      <c r="C1167" s="35"/>
      <c r="D1167" s="20"/>
      <c r="E1167" s="20"/>
      <c r="F1167" s="20"/>
      <c r="G1167" s="20"/>
    </row>
    <row r="1168" spans="1:7" s="197" customFormat="1" ht="12.75">
      <c r="A1168" s="37"/>
      <c r="B1168" s="66"/>
      <c r="C1168" s="35"/>
      <c r="D1168" s="20"/>
      <c r="E1168" s="20"/>
      <c r="F1168" s="20"/>
      <c r="G1168" s="20"/>
    </row>
    <row r="1169" spans="1:7" s="197" customFormat="1" ht="12.75">
      <c r="A1169" s="37"/>
      <c r="B1169" s="66"/>
      <c r="C1169" s="35"/>
      <c r="D1169" s="20"/>
      <c r="E1169" s="20"/>
      <c r="F1169" s="20"/>
      <c r="G1169" s="20"/>
    </row>
    <row r="1170" spans="1:7" s="197" customFormat="1" ht="12.75">
      <c r="A1170" s="37"/>
      <c r="B1170" s="66"/>
      <c r="C1170" s="35"/>
      <c r="D1170" s="20"/>
      <c r="E1170" s="20"/>
      <c r="F1170" s="20"/>
      <c r="G1170" s="20"/>
    </row>
    <row r="1171" spans="1:7" s="197" customFormat="1" ht="12.75">
      <c r="A1171" s="37"/>
      <c r="B1171" s="66"/>
      <c r="C1171" s="35"/>
      <c r="D1171" s="20"/>
      <c r="E1171" s="20"/>
      <c r="F1171" s="20"/>
      <c r="G1171" s="20"/>
    </row>
    <row r="1172" spans="1:7" s="197" customFormat="1" ht="12.75">
      <c r="A1172" s="37"/>
      <c r="B1172" s="66"/>
      <c r="C1172" s="35"/>
      <c r="D1172" s="20"/>
      <c r="E1172" s="20"/>
      <c r="F1172" s="20"/>
      <c r="G1172" s="20"/>
    </row>
    <row r="1173" spans="1:7" s="197" customFormat="1" ht="12.75">
      <c r="A1173" s="37"/>
      <c r="B1173" s="66"/>
      <c r="C1173" s="35"/>
      <c r="D1173" s="20"/>
      <c r="E1173" s="20"/>
      <c r="F1173" s="20"/>
      <c r="G1173" s="20"/>
    </row>
    <row r="1174" spans="1:7" s="197" customFormat="1" ht="12.75">
      <c r="A1174" s="37"/>
      <c r="B1174" s="66"/>
      <c r="C1174" s="35"/>
      <c r="D1174" s="20"/>
      <c r="E1174" s="20"/>
      <c r="F1174" s="20"/>
      <c r="G1174" s="20"/>
    </row>
    <row r="1175" spans="1:7" s="197" customFormat="1" ht="12.75">
      <c r="A1175" s="37"/>
      <c r="B1175" s="66"/>
      <c r="C1175" s="35"/>
      <c r="D1175" s="20"/>
      <c r="E1175" s="20"/>
      <c r="F1175" s="20"/>
      <c r="G1175" s="20"/>
    </row>
    <row r="1176" spans="1:7" s="197" customFormat="1" ht="12.75">
      <c r="A1176" s="37"/>
      <c r="B1176" s="66"/>
      <c r="C1176" s="35"/>
      <c r="D1176" s="20"/>
      <c r="E1176" s="20"/>
      <c r="F1176" s="20"/>
      <c r="G1176" s="20"/>
    </row>
    <row r="1177" spans="1:7" s="197" customFormat="1" ht="12.75">
      <c r="A1177" s="37"/>
      <c r="B1177" s="66"/>
      <c r="C1177" s="35"/>
      <c r="D1177" s="20"/>
      <c r="E1177" s="20"/>
      <c r="F1177" s="20"/>
      <c r="G1177" s="20"/>
    </row>
    <row r="1178" spans="1:7" s="197" customFormat="1" ht="12.75">
      <c r="A1178" s="37"/>
      <c r="B1178" s="66"/>
      <c r="C1178" s="35"/>
      <c r="D1178" s="20"/>
      <c r="E1178" s="20"/>
      <c r="F1178" s="20"/>
      <c r="G1178" s="20"/>
    </row>
    <row r="1179" spans="1:7" s="197" customFormat="1" ht="12.75">
      <c r="A1179" s="37"/>
      <c r="B1179" s="66"/>
      <c r="C1179" s="35"/>
      <c r="D1179" s="20"/>
      <c r="E1179" s="20"/>
      <c r="F1179" s="20"/>
      <c r="G1179" s="20"/>
    </row>
    <row r="1180" spans="1:7" s="197" customFormat="1" ht="12.75">
      <c r="A1180" s="37"/>
      <c r="B1180" s="66"/>
      <c r="C1180" s="35"/>
      <c r="D1180" s="20"/>
      <c r="E1180" s="20"/>
      <c r="F1180" s="20"/>
      <c r="G1180" s="20"/>
    </row>
    <row r="1181" spans="1:7" s="197" customFormat="1" ht="12.75">
      <c r="A1181" s="37"/>
      <c r="B1181" s="66"/>
      <c r="C1181" s="35"/>
      <c r="D1181" s="20"/>
      <c r="E1181" s="20"/>
      <c r="F1181" s="20"/>
      <c r="G1181" s="20"/>
    </row>
  </sheetData>
  <mergeCells count="6">
    <mergeCell ref="A2:G2"/>
    <mergeCell ref="A4:C6"/>
    <mergeCell ref="D4:D6"/>
    <mergeCell ref="E4:E6"/>
    <mergeCell ref="F4:F6"/>
    <mergeCell ref="G4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ABSTRACT OF RECEIPTS</vt:lpstr>
      <vt:lpstr>DETAILS OF REVENUE RECEIPTS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LENOVO</cp:lastModifiedBy>
  <dcterms:created xsi:type="dcterms:W3CDTF">2024-08-21T06:11:09Z</dcterms:created>
  <dcterms:modified xsi:type="dcterms:W3CDTF">2024-08-21T06:54:50Z</dcterms:modified>
</cp:coreProperties>
</file>